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32" windowWidth="15336" windowHeight="4080" activeTab="0"/>
  </bookViews>
  <sheets>
    <sheet name="Team # Order Finals" sheetId="1" r:id="rId1"/>
    <sheet name="Overall Finals" sheetId="2" r:id="rId2"/>
    <sheet name="Category Finals" sheetId="3" r:id="rId3"/>
    <sheet name="For Awards" sheetId="4" r:id="rId4"/>
  </sheets>
  <externalReferences>
    <externalReference r:id="rId7"/>
  </externalReferences>
  <definedNames>
    <definedName name="Paddles">'[1]Master'!$A$17:$A$19</definedName>
    <definedName name="_xlnm.Print_Area" localSheetId="2">'Category Finals'!$A$1:$S$49</definedName>
    <definedName name="_xlnm.Print_Area" localSheetId="1">'Overall Finals'!$A$1:$S$49</definedName>
    <definedName name="_xlnm.Print_Area" localSheetId="0">'Team # Order Finals'!$A$1:$T$48</definedName>
    <definedName name="_xlnm.Print_Titles" localSheetId="2">'Category Finals'!$1:$4</definedName>
    <definedName name="_xlnm.Print_Titles" localSheetId="1">'Overall Finals'!$1:$4</definedName>
    <definedName name="_xlnm.Print_Titles" localSheetId="0">'Team # Order Finals'!$1:$3</definedName>
  </definedNames>
  <calcPr fullCalcOnLoad="1"/>
</workbook>
</file>

<file path=xl/comments2.xml><?xml version="1.0" encoding="utf-8"?>
<comments xmlns="http://schemas.openxmlformats.org/spreadsheetml/2006/main">
  <authors>
    <author>mark</author>
  </authors>
  <commentList>
    <comment ref="A2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Note from Brenda:
When sorting and ranking, use the following key:
A = advance in time
B = regular in time
C = advance past official time
D = regular past official time
Use the rest of the alphabet to individually mark teams that drop out, skip CP's, start unranked, etc. (start with Z and work backwards)
Then sort by Letter Ranking column and Final Time column</t>
        </r>
      </text>
    </comment>
  </commentList>
</comments>
</file>

<file path=xl/comments3.xml><?xml version="1.0" encoding="utf-8"?>
<comments xmlns="http://schemas.openxmlformats.org/spreadsheetml/2006/main">
  <authors>
    <author>mark</author>
  </authors>
  <commentList>
    <comment ref="A2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Note from Brenda:
When sorting and ranking, use the following key:
A = advance in time
B = regular in time
C = advance past official time
D = regular past official time
Use the rest of the alphabet to individually mark teams that drop out, skip CP's, start unranked, etc. (start with Z and work backwards)
Then sort by Letter Ranking column and Final Time column</t>
        </r>
      </text>
    </comment>
  </commentList>
</comments>
</file>

<file path=xl/sharedStrings.xml><?xml version="1.0" encoding="utf-8"?>
<sst xmlns="http://schemas.openxmlformats.org/spreadsheetml/2006/main" count="573" uniqueCount="104">
  <si>
    <t>Time</t>
  </si>
  <si>
    <t>Team</t>
  </si>
  <si>
    <t>In</t>
  </si>
  <si>
    <t>Out</t>
  </si>
  <si>
    <t>#</t>
  </si>
  <si>
    <t>CP1</t>
  </si>
  <si>
    <t>CP2/ TA1</t>
  </si>
  <si>
    <t>FINISH</t>
  </si>
  <si>
    <t>CP3</t>
  </si>
  <si>
    <t>CP4</t>
  </si>
  <si>
    <t>CP5A</t>
  </si>
  <si>
    <t>CP5/TA2</t>
  </si>
  <si>
    <t>CP6/TA3</t>
  </si>
  <si>
    <t>3 Dog Knights</t>
  </si>
  <si>
    <t>adidas Canada</t>
  </si>
  <si>
    <t>adidas divas</t>
  </si>
  <si>
    <t>Archipela</t>
  </si>
  <si>
    <t>ART</t>
  </si>
  <si>
    <t>BCD</t>
  </si>
  <si>
    <t>Beowulf XXY</t>
  </si>
  <si>
    <t>Blazing Trails</t>
  </si>
  <si>
    <t>cling-ons</t>
  </si>
  <si>
    <t>Constremely Exfused</t>
  </si>
  <si>
    <t>Critical Mass</t>
  </si>
  <si>
    <t>Elemental Warriors</t>
  </si>
  <si>
    <t>Frankie Nelson</t>
  </si>
  <si>
    <t>Galikos</t>
  </si>
  <si>
    <t>Go Banana</t>
  </si>
  <si>
    <t>Gonads and Strife</t>
  </si>
  <si>
    <t>Had No Plans</t>
  </si>
  <si>
    <t>Hit the SAC</t>
  </si>
  <si>
    <t>Hunger/Dead Reckoning</t>
  </si>
  <si>
    <t>Lakers</t>
  </si>
  <si>
    <t xml:space="preserve">Last but not least </t>
  </si>
  <si>
    <t>les bleus</t>
  </si>
  <si>
    <t>Lost in Transition</t>
  </si>
  <si>
    <t>Misunderestimated</t>
  </si>
  <si>
    <t>Muskoka Madmen</t>
  </si>
  <si>
    <t>Muskoka Trail Blazers</t>
  </si>
  <si>
    <t>Newphibians</t>
  </si>
  <si>
    <t>No Woods but lots of Bush!</t>
  </si>
  <si>
    <t>Not Barefoot, Not Pregnant and Not in the Kitchen</t>
  </si>
  <si>
    <t>Quality Time with Friends</t>
  </si>
  <si>
    <t>Salomon Women Will</t>
  </si>
  <si>
    <t>Should NO Better</t>
  </si>
  <si>
    <t>Silence Beckons</t>
  </si>
  <si>
    <t>Simon River Sports</t>
  </si>
  <si>
    <t>Slippery When Wet</t>
  </si>
  <si>
    <t>Sports Performance Centres</t>
  </si>
  <si>
    <t>Suffer in Silence</t>
  </si>
  <si>
    <t>TPAAA Soar</t>
  </si>
  <si>
    <t>Trail Mix</t>
  </si>
  <si>
    <t>Trihardo Gilgano</t>
  </si>
  <si>
    <t>Two Men and Ken</t>
  </si>
  <si>
    <t>Valley Vixens</t>
  </si>
  <si>
    <t>Vampire's night</t>
  </si>
  <si>
    <t>Voyageurs</t>
  </si>
  <si>
    <t>XPLORE - MOUNTAIN HARDWEAR</t>
  </si>
  <si>
    <t>Slight concussion</t>
  </si>
  <si>
    <t>Male</t>
  </si>
  <si>
    <t>Category</t>
  </si>
  <si>
    <t>Co-ed</t>
  </si>
  <si>
    <t>Female</t>
  </si>
  <si>
    <t>A</t>
  </si>
  <si>
    <t>Final time</t>
  </si>
  <si>
    <t>Adj</t>
  </si>
  <si>
    <t>DNF</t>
  </si>
  <si>
    <t>TEAM RESULTS - SAC OR - July 15/06</t>
  </si>
  <si>
    <t>Team Name</t>
  </si>
  <si>
    <t>Overall Standing</t>
  </si>
  <si>
    <t>1st Place</t>
  </si>
  <si>
    <t>Simon River</t>
  </si>
  <si>
    <t>2nd Place</t>
  </si>
  <si>
    <t>Archipela/raidpulse.com</t>
  </si>
  <si>
    <t>3rd Place</t>
  </si>
  <si>
    <t>Adidas Canada</t>
  </si>
  <si>
    <t>4th Place</t>
  </si>
  <si>
    <t>5th Place</t>
  </si>
  <si>
    <t>Hunger/Dead Reconing</t>
  </si>
  <si>
    <t>XPLORE Mountain Hardware</t>
  </si>
  <si>
    <t>Last but not least</t>
  </si>
  <si>
    <t>Cling-ons</t>
  </si>
  <si>
    <t>salomon women will</t>
  </si>
  <si>
    <t>No Woods but lots of bush</t>
  </si>
  <si>
    <t>skipped</t>
  </si>
  <si>
    <t>??</t>
  </si>
  <si>
    <t>Master Team Tracking Sheet - SAC Ottawa River - July 15/06</t>
  </si>
  <si>
    <t>Z</t>
  </si>
  <si>
    <t>X</t>
  </si>
  <si>
    <t>Y</t>
  </si>
  <si>
    <t>W</t>
  </si>
  <si>
    <t>B</t>
  </si>
  <si>
    <t>D</t>
  </si>
  <si>
    <t>C</t>
  </si>
  <si>
    <t xml:space="preserve">Overall Ranking </t>
  </si>
  <si>
    <t>Letter Rank</t>
  </si>
  <si>
    <t>Category Ranking</t>
  </si>
  <si>
    <t>Did not finish due to injury</t>
  </si>
  <si>
    <t xml:space="preserve">Finish </t>
  </si>
  <si>
    <t>DNF injury</t>
  </si>
  <si>
    <t>Cat</t>
  </si>
  <si>
    <t>Cat Rank</t>
  </si>
  <si>
    <t>Overall Rank</t>
  </si>
  <si>
    <t>---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</si>
</sst>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:mm:ss;@"/>
    <numFmt numFmtId="174" formatCode="&quot;$&quot;#,##0.00"/>
    <numFmt numFmtId="175" formatCode="#,##0.0000"/>
    <numFmt numFmtId="176" formatCode="#,##0.000"/>
    <numFmt numFmtId="177" formatCode="#,##0.0"/>
    <numFmt numFmtId="178" formatCode="_-* #,##0.0_-;\-* #,##0.0_-;_-* &quot;-&quot;?_-;_-@_-"/>
    <numFmt numFmtId="179" formatCode="00000"/>
    <numFmt numFmtId="180" formatCode="0.0%"/>
    <numFmt numFmtId="181" formatCode="&quot;$&quot;#,##0"/>
    <numFmt numFmtId="182" formatCode="[$$-1009]#,##0"/>
    <numFmt numFmtId="183" formatCode="&quot;$&quot;#,##0.0000000000;[Red]\-&quot;$&quot;#,##0.0000000000"/>
    <numFmt numFmtId="184" formatCode="&quot;$&quot;#,##0.00000;[Red]\-&quot;$&quot;#,##0.00000"/>
    <numFmt numFmtId="185" formatCode="0.00000%"/>
    <numFmt numFmtId="186" formatCode="&quot;$&quot;#,##0.00000"/>
    <numFmt numFmtId="187" formatCode="&quot;$&quot;#,##0.0;[Red]\-&quot;$&quot;#,##0.0"/>
    <numFmt numFmtId="188" formatCode="#,##0.00_ ;[Red]\-#,##0.00\ "/>
    <numFmt numFmtId="189" formatCode="&quot;$&quot;#,##0.0"/>
    <numFmt numFmtId="190" formatCode="&quot;$&quot;#,##0.000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000%"/>
    <numFmt numFmtId="198" formatCode="&quot;$&quot;#,##0.0000"/>
    <numFmt numFmtId="199" formatCode="&quot;£&quot;#,##0.00"/>
    <numFmt numFmtId="200" formatCode="mmmm\ 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/d/yyyy;@"/>
    <numFmt numFmtId="206" formatCode="0;[Red]0"/>
    <numFmt numFmtId="207" formatCode="[$-1009]mmmm\ d\,\ yyyy"/>
    <numFmt numFmtId="208" formatCode="hh:mm:ss;@"/>
  </numFmts>
  <fonts count="39">
    <font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b/>
      <sz val="12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Tahoma"/>
      <family val="2"/>
    </font>
    <font>
      <b/>
      <sz val="14"/>
      <color indexed="12"/>
      <name val="Tahoma"/>
      <family val="2"/>
    </font>
    <font>
      <b/>
      <sz val="9"/>
      <color indexed="12"/>
      <name val="Tahoma"/>
      <family val="2"/>
    </font>
    <font>
      <b/>
      <sz val="11"/>
      <name val="Tahoma"/>
      <family val="2"/>
    </font>
    <font>
      <b/>
      <sz val="9"/>
      <color indexed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24" fillId="14" borderId="0" applyNumberFormat="0" applyBorder="0" applyAlignment="0" applyProtection="0"/>
    <xf numFmtId="0" fontId="29" fillId="15" borderId="1" applyNumberFormat="0" applyAlignment="0" applyProtection="0"/>
    <xf numFmtId="0" fontId="31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13" borderId="1" applyNumberFormat="0" applyAlignment="0" applyProtection="0"/>
    <xf numFmtId="0" fontId="30" fillId="0" borderId="6" applyNumberFormat="0" applyFill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6" borderId="7" applyNumberFormat="0" applyFont="0" applyAlignment="0" applyProtection="0"/>
    <xf numFmtId="0" fontId="28" fillId="15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" fontId="5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0" fontId="5" fillId="20" borderId="10" xfId="0" applyNumberFormat="1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0" fontId="10" fillId="0" borderId="0" xfId="59" applyFont="1" applyBorder="1" applyAlignment="1">
      <alignment horizontal="left"/>
      <protection/>
    </xf>
    <xf numFmtId="0" fontId="11" fillId="0" borderId="0" xfId="59" applyFont="1" applyAlignment="1">
      <alignment horizontal="left"/>
      <protection/>
    </xf>
    <xf numFmtId="49" fontId="10" fillId="0" borderId="11" xfId="59" applyNumberFormat="1" applyFont="1" applyBorder="1" applyAlignment="1">
      <alignment horizontal="left"/>
      <protection/>
    </xf>
    <xf numFmtId="0" fontId="10" fillId="0" borderId="12" xfId="59" applyFont="1" applyBorder="1" applyAlignment="1">
      <alignment horizontal="left"/>
      <protection/>
    </xf>
    <xf numFmtId="0" fontId="10" fillId="0" borderId="12" xfId="59" applyFont="1" applyBorder="1" applyAlignment="1">
      <alignment horizontal="left" wrapText="1" shrinkToFit="1"/>
      <protection/>
    </xf>
    <xf numFmtId="49" fontId="11" fillId="0" borderId="13" xfId="59" applyNumberFormat="1" applyFont="1" applyBorder="1" applyAlignment="1">
      <alignment horizontal="left"/>
      <protection/>
    </xf>
    <xf numFmtId="20" fontId="11" fillId="0" borderId="10" xfId="59" applyNumberFormat="1" applyFont="1" applyBorder="1" applyAlignment="1">
      <alignment horizontal="left"/>
      <protection/>
    </xf>
    <xf numFmtId="0" fontId="11" fillId="0" borderId="10" xfId="59" applyFont="1" applyBorder="1" applyAlignment="1">
      <alignment horizontal="left"/>
      <protection/>
    </xf>
    <xf numFmtId="0" fontId="10" fillId="0" borderId="0" xfId="59" applyFont="1" applyAlignment="1">
      <alignment horizontal="left"/>
      <protection/>
    </xf>
    <xf numFmtId="49" fontId="11" fillId="0" borderId="10" xfId="59" applyNumberFormat="1" applyFont="1" applyBorder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49" fontId="11" fillId="0" borderId="11" xfId="59" applyNumberFormat="1" applyFont="1" applyBorder="1" applyAlignment="1">
      <alignment horizontal="left"/>
      <protection/>
    </xf>
    <xf numFmtId="0" fontId="11" fillId="0" borderId="11" xfId="59" applyFont="1" applyBorder="1" applyAlignment="1">
      <alignment horizontal="left"/>
      <protection/>
    </xf>
    <xf numFmtId="49" fontId="11" fillId="0" borderId="0" xfId="59" applyNumberFormat="1" applyFont="1" applyBorder="1" applyAlignment="1">
      <alignment horizontal="left"/>
      <protection/>
    </xf>
    <xf numFmtId="49" fontId="12" fillId="0" borderId="0" xfId="59" applyNumberFormat="1" applyFont="1" applyBorder="1" applyAlignment="1">
      <alignment horizontal="left"/>
      <protection/>
    </xf>
    <xf numFmtId="49" fontId="13" fillId="0" borderId="0" xfId="59" applyNumberFormat="1" applyFont="1" applyBorder="1" applyAlignment="1">
      <alignment horizontal="left"/>
      <protection/>
    </xf>
    <xf numFmtId="0" fontId="14" fillId="0" borderId="0" xfId="59" applyFont="1" applyBorder="1" applyAlignment="1">
      <alignment horizontal="left"/>
      <protection/>
    </xf>
    <xf numFmtId="49" fontId="15" fillId="0" borderId="0" xfId="59" applyNumberFormat="1" applyFont="1" applyBorder="1" applyAlignment="1">
      <alignment horizontal="left"/>
      <protection/>
    </xf>
    <xf numFmtId="49" fontId="16" fillId="0" borderId="0" xfId="59" applyNumberFormat="1" applyFont="1" applyBorder="1" applyAlignment="1">
      <alignment horizontal="left"/>
      <protection/>
    </xf>
    <xf numFmtId="49" fontId="11" fillId="0" borderId="0" xfId="59" applyNumberFormat="1" applyFont="1" applyAlignment="1">
      <alignment horizontal="left"/>
      <protection/>
    </xf>
    <xf numFmtId="0" fontId="5" fillId="0" borderId="0" xfId="0" applyFont="1" applyFill="1" applyBorder="1" applyAlignment="1">
      <alignment/>
    </xf>
    <xf numFmtId="0" fontId="5" fillId="2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wrapText="1"/>
    </xf>
    <xf numFmtId="20" fontId="5" fillId="21" borderId="10" xfId="0" applyNumberFormat="1" applyFont="1" applyFill="1" applyBorder="1" applyAlignment="1">
      <alignment horizontal="center"/>
    </xf>
    <xf numFmtId="0" fontId="5" fillId="21" borderId="0" xfId="0" applyFont="1" applyFill="1" applyBorder="1" applyAlignment="1">
      <alignment/>
    </xf>
    <xf numFmtId="0" fontId="3" fillId="21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1" borderId="10" xfId="0" applyFont="1" applyFill="1" applyBorder="1" applyAlignment="1">
      <alignment/>
    </xf>
    <xf numFmtId="0" fontId="5" fillId="21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20" borderId="1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0" fontId="5" fillId="21" borderId="10" xfId="0" applyNumberFormat="1" applyFont="1" applyFill="1" applyBorder="1" applyAlignment="1">
      <alignment horizontal="right"/>
    </xf>
    <xf numFmtId="0" fontId="5" fillId="21" borderId="10" xfId="0" applyFont="1" applyFill="1" applyBorder="1" applyAlignment="1">
      <alignment horizontal="right"/>
    </xf>
    <xf numFmtId="2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0" fontId="5" fillId="0" borderId="10" xfId="0" applyNumberFormat="1" applyFont="1" applyFill="1" applyBorder="1" applyAlignment="1">
      <alignment horizontal="right"/>
    </xf>
    <xf numFmtId="20" fontId="5" fillId="20" borderId="10" xfId="0" applyNumberFormat="1" applyFont="1" applyFill="1" applyBorder="1" applyAlignment="1">
      <alignment horizontal="right"/>
    </xf>
    <xf numFmtId="0" fontId="5" fillId="20" borderId="10" xfId="0" applyFont="1" applyFill="1" applyBorder="1" applyAlignment="1">
      <alignment horizontal="right"/>
    </xf>
    <xf numFmtId="20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20" fontId="5" fillId="21" borderId="14" xfId="0" applyNumberFormat="1" applyFont="1" applyFill="1" applyBorder="1" applyAlignment="1">
      <alignment horizontal="right"/>
    </xf>
    <xf numFmtId="20" fontId="5" fillId="0" borderId="14" xfId="0" applyNumberFormat="1" applyFont="1" applyFill="1" applyBorder="1" applyAlignment="1">
      <alignment horizontal="right"/>
    </xf>
    <xf numFmtId="20" fontId="5" fillId="2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59" applyFont="1" applyBorder="1" applyAlignment="1">
      <alignment horizontal="left"/>
      <protection/>
    </xf>
    <xf numFmtId="0" fontId="10" fillId="0" borderId="0" xfId="59" applyFont="1" applyBorder="1" applyAlignment="1">
      <alignment horizontal="left"/>
      <protection/>
    </xf>
    <xf numFmtId="20" fontId="5" fillId="0" borderId="10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right" vertical="center" wrapText="1"/>
    </xf>
    <xf numFmtId="20" fontId="35" fillId="0" borderId="10" xfId="0" applyNumberFormat="1" applyFont="1" applyFill="1" applyBorder="1" applyAlignment="1">
      <alignment horizontal="right" vertical="center" wrapText="1"/>
    </xf>
    <xf numFmtId="20" fontId="5" fillId="0" borderId="14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20" fontId="5" fillId="0" borderId="10" xfId="0" applyNumberFormat="1" applyFont="1" applyFill="1" applyBorder="1" applyAlignment="1" quotePrefix="1">
      <alignment horizontal="right" vertical="center" wrapText="1"/>
    </xf>
  </cellXfs>
  <cellStyles count="52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~SAC LC 05 planning master (Geoff v1)" xfId="59"/>
    <cellStyle name="Note" xfId="60"/>
    <cellStyle name="Output" xfId="61"/>
    <cellStyle name="Percent" xfId="62"/>
    <cellStyle name="Sheet 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/General%20Documents/SRS%20Paddle%20Rent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AC BE"/>
      <sheetName val="SAC LC"/>
      <sheetName val="Championships (RTN and SAC)"/>
      <sheetName val="Charlevoix (RTN and SAC)"/>
      <sheetName val="ARWC"/>
      <sheetName val="SACTI"/>
      <sheetName val="Silver Star (RTN and SAC)"/>
      <sheetName val="SACMG"/>
      <sheetName val="SACMK"/>
      <sheetName val="SACAB"/>
      <sheetName val="French River (RTN and SAC)"/>
      <sheetName val="SACMB"/>
      <sheetName val="SACSQ"/>
      <sheetName val="RTNFR"/>
      <sheetName val="SACFR"/>
      <sheetName val="RTNCX"/>
      <sheetName val="SACCX"/>
      <sheetName val="SACKL"/>
      <sheetName val="SACCB"/>
      <sheetName val="RTNSS"/>
      <sheetName val="SACSS"/>
      <sheetName val="SACCH"/>
      <sheetName val="RTNCH"/>
    </sheetNames>
    <sheetDataSet>
      <sheetData sheetId="0">
        <row r="17">
          <cell r="A17" t="str">
            <v>Kicker</v>
          </cell>
        </row>
        <row r="18">
          <cell r="A18" t="str">
            <v>Hammer</v>
          </cell>
        </row>
        <row r="19">
          <cell r="A19" t="str">
            <v>Rebel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49"/>
  <sheetViews>
    <sheetView tabSelected="1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15" sqref="J15"/>
    </sheetView>
  </sheetViews>
  <sheetFormatPr defaultColWidth="9.140625" defaultRowHeight="12.75"/>
  <cols>
    <col min="1" max="1" width="6.140625" style="106" bestFit="1" customWidth="1"/>
    <col min="2" max="2" width="28.28125" style="42" bestFit="1" customWidth="1"/>
    <col min="3" max="3" width="10.7109375" style="42" hidden="1" customWidth="1"/>
    <col min="4" max="4" width="7.8515625" style="42" hidden="1" customWidth="1"/>
    <col min="5" max="5" width="8.28125" style="94" bestFit="1" customWidth="1"/>
    <col min="6" max="9" width="6.7109375" style="94" bestFit="1" customWidth="1"/>
    <col min="10" max="10" width="8.57421875" style="94" bestFit="1" customWidth="1"/>
    <col min="11" max="12" width="6.7109375" style="94" bestFit="1" customWidth="1"/>
    <col min="13" max="13" width="7.421875" style="113" bestFit="1" customWidth="1"/>
    <col min="14" max="15" width="6.7109375" style="94" bestFit="1" customWidth="1"/>
    <col min="16" max="16" width="9.7109375" style="94" bestFit="1" customWidth="1"/>
    <col min="17" max="17" width="6.28125" style="94" bestFit="1" customWidth="1"/>
    <col min="18" max="18" width="7.421875" style="96" bestFit="1" customWidth="1"/>
    <col min="19" max="19" width="7.00390625" style="109" bestFit="1" customWidth="1"/>
    <col min="20" max="20" width="9.28125" style="42" bestFit="1" customWidth="1"/>
    <col min="21" max="212" width="9.140625" style="93" customWidth="1"/>
    <col min="213" max="213" width="9.140625" style="91" customWidth="1"/>
    <col min="214" max="16384" width="9.140625" style="94" customWidth="1"/>
  </cols>
  <sheetData>
    <row r="1" spans="1:20" s="94" customFormat="1" ht="17.25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93"/>
      <c r="R1" s="90"/>
      <c r="S1" s="90"/>
      <c r="T1" s="93"/>
    </row>
    <row r="2" spans="1:20" s="94" customFormat="1" ht="17.25">
      <c r="A2" s="99"/>
      <c r="B2" s="78"/>
      <c r="C2" s="78"/>
      <c r="D2" s="78"/>
      <c r="E2" s="78"/>
      <c r="F2" s="100" t="s">
        <v>5</v>
      </c>
      <c r="G2" s="114" t="s">
        <v>6</v>
      </c>
      <c r="H2" s="114"/>
      <c r="I2" s="100" t="s">
        <v>8</v>
      </c>
      <c r="J2" s="100" t="s">
        <v>9</v>
      </c>
      <c r="K2" s="116" t="s">
        <v>11</v>
      </c>
      <c r="L2" s="117"/>
      <c r="M2" s="110" t="s">
        <v>10</v>
      </c>
      <c r="N2" s="116" t="s">
        <v>12</v>
      </c>
      <c r="O2" s="117"/>
      <c r="P2" s="100" t="s">
        <v>7</v>
      </c>
      <c r="Q2" s="101"/>
      <c r="R2" s="92"/>
      <c r="S2" s="102"/>
      <c r="T2" s="78"/>
    </row>
    <row r="3" spans="1:20" s="104" customFormat="1" ht="30">
      <c r="A3" s="103" t="s">
        <v>4</v>
      </c>
      <c r="B3" s="67" t="s">
        <v>1</v>
      </c>
      <c r="C3" s="67" t="s">
        <v>94</v>
      </c>
      <c r="D3" s="67" t="s">
        <v>95</v>
      </c>
      <c r="E3" s="67" t="s">
        <v>100</v>
      </c>
      <c r="F3" s="67" t="s">
        <v>2</v>
      </c>
      <c r="G3" s="67" t="s">
        <v>2</v>
      </c>
      <c r="H3" s="67" t="s">
        <v>3</v>
      </c>
      <c r="I3" s="67" t="s">
        <v>2</v>
      </c>
      <c r="J3" s="67" t="s">
        <v>2</v>
      </c>
      <c r="K3" s="67" t="s">
        <v>2</v>
      </c>
      <c r="L3" s="67" t="s">
        <v>3</v>
      </c>
      <c r="M3" s="111" t="s">
        <v>2</v>
      </c>
      <c r="N3" s="67" t="s">
        <v>2</v>
      </c>
      <c r="O3" s="67" t="s">
        <v>3</v>
      </c>
      <c r="P3" s="67" t="s">
        <v>98</v>
      </c>
      <c r="Q3" s="67" t="s">
        <v>65</v>
      </c>
      <c r="R3" s="92" t="s">
        <v>64</v>
      </c>
      <c r="S3" s="69" t="s">
        <v>101</v>
      </c>
      <c r="T3" s="67" t="s">
        <v>102</v>
      </c>
    </row>
    <row r="4" spans="1:20" ht="21.75">
      <c r="A4" s="97">
        <v>2</v>
      </c>
      <c r="B4" s="41" t="s">
        <v>13</v>
      </c>
      <c r="C4" s="41">
        <v>41</v>
      </c>
      <c r="D4" s="41" t="s">
        <v>92</v>
      </c>
      <c r="E4" s="123" t="s">
        <v>61</v>
      </c>
      <c r="F4" s="124">
        <v>0.4798611111111111</v>
      </c>
      <c r="G4" s="124">
        <v>0.5472222222222222</v>
      </c>
      <c r="H4" s="124">
        <v>0.5541666666666667</v>
      </c>
      <c r="I4" s="124">
        <v>0.6402777777777778</v>
      </c>
      <c r="J4" s="124">
        <v>0.7048611111111112</v>
      </c>
      <c r="K4" s="124">
        <v>0.7208333333333333</v>
      </c>
      <c r="L4" s="124"/>
      <c r="M4" s="125"/>
      <c r="N4" s="124">
        <v>0.7777777777777778</v>
      </c>
      <c r="O4" s="124"/>
      <c r="P4" s="124">
        <v>0.8125</v>
      </c>
      <c r="Q4" s="124"/>
      <c r="R4" s="126">
        <f aca="true" t="shared" si="0" ref="R4:R42">SUM(P4-Q4)</f>
        <v>0.8125</v>
      </c>
      <c r="S4" s="127">
        <v>19</v>
      </c>
      <c r="T4" s="41">
        <v>41</v>
      </c>
    </row>
    <row r="5" spans="1:20" ht="21.75">
      <c r="A5" s="97">
        <v>3</v>
      </c>
      <c r="B5" s="41" t="s">
        <v>14</v>
      </c>
      <c r="C5" s="41">
        <v>4</v>
      </c>
      <c r="D5" s="41" t="s">
        <v>63</v>
      </c>
      <c r="E5" s="123" t="s">
        <v>59</v>
      </c>
      <c r="F5" s="124">
        <v>0.4472222222222222</v>
      </c>
      <c r="G5" s="124">
        <v>0.4763888888888889</v>
      </c>
      <c r="H5" s="124">
        <v>0.4784722222222222</v>
      </c>
      <c r="I5" s="124">
        <v>0.4916666666666667</v>
      </c>
      <c r="J5" s="124">
        <v>0.5194444444444445</v>
      </c>
      <c r="K5" s="124">
        <v>0.525</v>
      </c>
      <c r="L5" s="124"/>
      <c r="M5" s="125">
        <v>0.5826388888888888</v>
      </c>
      <c r="N5" s="124">
        <v>0.6493055555555556</v>
      </c>
      <c r="O5" s="124"/>
      <c r="P5" s="124">
        <v>0.675</v>
      </c>
      <c r="Q5" s="124"/>
      <c r="R5" s="126">
        <f t="shared" si="0"/>
        <v>0.675</v>
      </c>
      <c r="S5" s="127">
        <v>3</v>
      </c>
      <c r="T5" s="41">
        <v>4</v>
      </c>
    </row>
    <row r="6" spans="1:20" ht="21.75">
      <c r="A6" s="97">
        <v>4</v>
      </c>
      <c r="B6" s="41" t="s">
        <v>15</v>
      </c>
      <c r="C6" s="41">
        <v>5</v>
      </c>
      <c r="D6" s="41" t="s">
        <v>63</v>
      </c>
      <c r="E6" s="123" t="s">
        <v>62</v>
      </c>
      <c r="F6" s="124">
        <v>0.44930555555555557</v>
      </c>
      <c r="G6" s="124">
        <v>0.4826388888888889</v>
      </c>
      <c r="H6" s="124">
        <v>0.48680555555555555</v>
      </c>
      <c r="I6" s="124">
        <v>0.4583333333333333</v>
      </c>
      <c r="J6" s="124">
        <v>0.5458333333333333</v>
      </c>
      <c r="K6" s="124">
        <v>0.55625</v>
      </c>
      <c r="L6" s="124"/>
      <c r="M6" s="125">
        <v>0.6041666666666666</v>
      </c>
      <c r="N6" s="124">
        <v>0.6847222222222222</v>
      </c>
      <c r="O6" s="124">
        <v>0.6909722222222222</v>
      </c>
      <c r="P6" s="124">
        <v>0.7118055555555555</v>
      </c>
      <c r="Q6" s="124"/>
      <c r="R6" s="126">
        <f t="shared" si="0"/>
        <v>0.7118055555555555</v>
      </c>
      <c r="S6" s="127">
        <v>1</v>
      </c>
      <c r="T6" s="41">
        <v>5</v>
      </c>
    </row>
    <row r="7" spans="1:20" ht="21.75">
      <c r="A7" s="97">
        <v>5</v>
      </c>
      <c r="B7" s="41" t="s">
        <v>16</v>
      </c>
      <c r="C7" s="41">
        <v>3</v>
      </c>
      <c r="D7" s="41" t="s">
        <v>63</v>
      </c>
      <c r="E7" s="123" t="s">
        <v>59</v>
      </c>
      <c r="F7" s="124">
        <v>0.4465277777777778</v>
      </c>
      <c r="G7" s="124">
        <v>0.4770833333333333</v>
      </c>
      <c r="H7" s="124">
        <v>0.4784722222222222</v>
      </c>
      <c r="I7" s="124">
        <v>0.49375</v>
      </c>
      <c r="J7" s="124">
        <v>0.5180555555555556</v>
      </c>
      <c r="K7" s="124">
        <v>0.5256944444444445</v>
      </c>
      <c r="L7" s="124"/>
      <c r="M7" s="125">
        <v>0.5944444444444444</v>
      </c>
      <c r="N7" s="124">
        <v>0.6493055555555556</v>
      </c>
      <c r="O7" s="124">
        <v>0.6548611111111111</v>
      </c>
      <c r="P7" s="124">
        <v>0.6715277777777778</v>
      </c>
      <c r="Q7" s="124"/>
      <c r="R7" s="126">
        <f t="shared" si="0"/>
        <v>0.6715277777777778</v>
      </c>
      <c r="S7" s="127">
        <v>2</v>
      </c>
      <c r="T7" s="41">
        <v>3</v>
      </c>
    </row>
    <row r="8" spans="1:20" ht="21.75">
      <c r="A8" s="97">
        <v>6</v>
      </c>
      <c r="B8" s="41" t="s">
        <v>17</v>
      </c>
      <c r="C8" s="41">
        <v>26</v>
      </c>
      <c r="D8" s="41" t="s">
        <v>91</v>
      </c>
      <c r="E8" s="123" t="s">
        <v>59</v>
      </c>
      <c r="F8" s="124">
        <v>0.4604166666666667</v>
      </c>
      <c r="G8" s="124">
        <v>0.5111111111111112</v>
      </c>
      <c r="H8" s="124">
        <v>0.5180555555555556</v>
      </c>
      <c r="I8" s="124">
        <v>0.5569444444444445</v>
      </c>
      <c r="J8" s="124">
        <v>0.6444444444444445</v>
      </c>
      <c r="K8" s="124">
        <v>0.6625</v>
      </c>
      <c r="L8" s="124"/>
      <c r="M8" s="125"/>
      <c r="N8" s="124">
        <v>0.7180555555555556</v>
      </c>
      <c r="O8" s="124">
        <v>0.7229166666666668</v>
      </c>
      <c r="P8" s="124">
        <v>0.7451388888888889</v>
      </c>
      <c r="Q8" s="124"/>
      <c r="R8" s="126">
        <f t="shared" si="0"/>
        <v>0.7451388888888889</v>
      </c>
      <c r="S8" s="127">
        <v>11</v>
      </c>
      <c r="T8" s="41">
        <v>26</v>
      </c>
    </row>
    <row r="9" spans="1:20" s="94" customFormat="1" ht="21.75">
      <c r="A9" s="97">
        <v>7</v>
      </c>
      <c r="B9" s="41" t="s">
        <v>18</v>
      </c>
      <c r="C9" s="41">
        <v>42</v>
      </c>
      <c r="D9" s="41" t="s">
        <v>90</v>
      </c>
      <c r="E9" s="123" t="s">
        <v>61</v>
      </c>
      <c r="F9" s="124">
        <v>0.48819444444444443</v>
      </c>
      <c r="G9" s="124">
        <v>0.5833333333333334</v>
      </c>
      <c r="H9" s="124">
        <v>0.5868055555555556</v>
      </c>
      <c r="I9" s="124">
        <v>0.6513888888888889</v>
      </c>
      <c r="J9" s="130" t="s">
        <v>103</v>
      </c>
      <c r="K9" s="124">
        <v>0.6666666666666666</v>
      </c>
      <c r="L9" s="124"/>
      <c r="M9" s="125"/>
      <c r="N9" s="124">
        <v>0.7729166666666667</v>
      </c>
      <c r="O9" s="124">
        <v>0.7756944444444445</v>
      </c>
      <c r="P9" s="124">
        <v>0.8125</v>
      </c>
      <c r="Q9" s="124"/>
      <c r="R9" s="126">
        <f t="shared" si="0"/>
        <v>0.8125</v>
      </c>
      <c r="S9" s="127">
        <v>20</v>
      </c>
      <c r="T9" s="41">
        <v>42</v>
      </c>
    </row>
    <row r="10" spans="1:20" ht="21.75">
      <c r="A10" s="97">
        <v>8</v>
      </c>
      <c r="B10" s="41" t="s">
        <v>19</v>
      </c>
      <c r="C10" s="41">
        <v>30</v>
      </c>
      <c r="D10" s="41" t="s">
        <v>93</v>
      </c>
      <c r="E10" s="123" t="s">
        <v>61</v>
      </c>
      <c r="F10" s="124">
        <v>0.45069444444444445</v>
      </c>
      <c r="G10" s="124">
        <v>0.4923611111111111</v>
      </c>
      <c r="H10" s="124">
        <v>0.49513888888888885</v>
      </c>
      <c r="I10" s="124">
        <v>0.5104166666666666</v>
      </c>
      <c r="J10" s="124">
        <v>0.5520833333333334</v>
      </c>
      <c r="K10" s="124">
        <v>0.5590277777777778</v>
      </c>
      <c r="L10" s="124">
        <v>0.5618055555555556</v>
      </c>
      <c r="M10" s="125">
        <v>0.6430555555555556</v>
      </c>
      <c r="N10" s="124">
        <v>0.725</v>
      </c>
      <c r="O10" s="124"/>
      <c r="P10" s="124">
        <v>0.7659722222222222</v>
      </c>
      <c r="Q10" s="124">
        <v>0.002777777777777778</v>
      </c>
      <c r="R10" s="126">
        <f t="shared" si="0"/>
        <v>0.7631944444444444</v>
      </c>
      <c r="S10" s="127">
        <v>13</v>
      </c>
      <c r="T10" s="41">
        <v>30</v>
      </c>
    </row>
    <row r="11" spans="1:20" ht="21.75">
      <c r="A11" s="97">
        <v>9</v>
      </c>
      <c r="B11" s="41" t="s">
        <v>20</v>
      </c>
      <c r="C11" s="41">
        <v>24</v>
      </c>
      <c r="D11" s="41" t="s">
        <v>91</v>
      </c>
      <c r="E11" s="123" t="s">
        <v>61</v>
      </c>
      <c r="F11" s="124">
        <v>0.4673611111111111</v>
      </c>
      <c r="G11" s="124">
        <v>0.525</v>
      </c>
      <c r="H11" s="124">
        <v>0.5340277777777778</v>
      </c>
      <c r="I11" s="124">
        <v>0.5944444444444444</v>
      </c>
      <c r="J11" s="124">
        <v>0.6368055555555555</v>
      </c>
      <c r="K11" s="124">
        <v>0.6513888888888889</v>
      </c>
      <c r="L11" s="124">
        <v>0.6597222222222222</v>
      </c>
      <c r="M11" s="125"/>
      <c r="N11" s="124">
        <v>0.717361111111111</v>
      </c>
      <c r="O11" s="124">
        <v>0.7243055555555555</v>
      </c>
      <c r="P11" s="124">
        <v>0.7493055555555556</v>
      </c>
      <c r="Q11" s="124">
        <v>0.013888888888888888</v>
      </c>
      <c r="R11" s="126">
        <f t="shared" si="0"/>
        <v>0.7354166666666667</v>
      </c>
      <c r="S11" s="127">
        <v>10</v>
      </c>
      <c r="T11" s="41">
        <v>24</v>
      </c>
    </row>
    <row r="12" spans="1:20" ht="21.75">
      <c r="A12" s="97">
        <v>10</v>
      </c>
      <c r="B12" s="41" t="s">
        <v>21</v>
      </c>
      <c r="C12" s="41">
        <v>11</v>
      </c>
      <c r="D12" s="41" t="s">
        <v>91</v>
      </c>
      <c r="E12" s="123" t="s">
        <v>61</v>
      </c>
      <c r="F12" s="124">
        <v>0.4513888888888889</v>
      </c>
      <c r="G12" s="124">
        <v>0.4909722222222222</v>
      </c>
      <c r="H12" s="124">
        <v>0.4930555555555556</v>
      </c>
      <c r="I12" s="124">
        <v>0.5236111111111111</v>
      </c>
      <c r="J12" s="124">
        <v>0.5902777777777778</v>
      </c>
      <c r="K12" s="124">
        <v>0.6013888888888889</v>
      </c>
      <c r="L12" s="124">
        <v>0.6055555555555555</v>
      </c>
      <c r="M12" s="125"/>
      <c r="N12" s="124">
        <v>0.6513888888888889</v>
      </c>
      <c r="O12" s="124">
        <v>0.6569444444444444</v>
      </c>
      <c r="P12" s="124">
        <v>0.6791666666666667</v>
      </c>
      <c r="Q12" s="124">
        <v>0.004166666666666667</v>
      </c>
      <c r="R12" s="126">
        <f t="shared" si="0"/>
        <v>0.675</v>
      </c>
      <c r="S12" s="127">
        <v>4</v>
      </c>
      <c r="T12" s="41">
        <v>11</v>
      </c>
    </row>
    <row r="13" spans="1:20" ht="21.75">
      <c r="A13" s="97">
        <v>11</v>
      </c>
      <c r="B13" s="41" t="s">
        <v>22</v>
      </c>
      <c r="C13" s="41">
        <v>10</v>
      </c>
      <c r="D13" s="41" t="s">
        <v>91</v>
      </c>
      <c r="E13" s="123" t="s">
        <v>61</v>
      </c>
      <c r="F13" s="124">
        <v>0.45694444444444443</v>
      </c>
      <c r="G13" s="124">
        <v>0.49652777777777773</v>
      </c>
      <c r="H13" s="124">
        <v>0.4993055555555555</v>
      </c>
      <c r="I13" s="124">
        <v>0.5201388888888888</v>
      </c>
      <c r="J13" s="124">
        <v>0.5826388888888888</v>
      </c>
      <c r="K13" s="124">
        <v>0.5944444444444444</v>
      </c>
      <c r="L13" s="124">
        <v>0.5993055555555555</v>
      </c>
      <c r="M13" s="125"/>
      <c r="N13" s="124">
        <v>0.6458333333333334</v>
      </c>
      <c r="O13" s="124">
        <v>0.6527777777777778</v>
      </c>
      <c r="P13" s="124">
        <v>0.675</v>
      </c>
      <c r="Q13" s="124">
        <v>0.004861111111111111</v>
      </c>
      <c r="R13" s="126">
        <f t="shared" si="0"/>
        <v>0.670138888888889</v>
      </c>
      <c r="S13" s="127">
        <v>3</v>
      </c>
      <c r="T13" s="41">
        <v>10</v>
      </c>
    </row>
    <row r="14" spans="1:20" ht="21.75">
      <c r="A14" s="97">
        <v>12</v>
      </c>
      <c r="B14" s="41" t="s">
        <v>23</v>
      </c>
      <c r="C14" s="41">
        <v>21</v>
      </c>
      <c r="D14" s="41" t="s">
        <v>91</v>
      </c>
      <c r="E14" s="123" t="s">
        <v>59</v>
      </c>
      <c r="F14" s="124">
        <v>0.4673611111111111</v>
      </c>
      <c r="G14" s="124">
        <v>0.5194444444444445</v>
      </c>
      <c r="H14" s="124">
        <v>0.53125</v>
      </c>
      <c r="I14" s="124">
        <v>0.5625</v>
      </c>
      <c r="J14" s="124">
        <v>0.6208333333333333</v>
      </c>
      <c r="K14" s="124">
        <v>0.6368055555555555</v>
      </c>
      <c r="L14" s="124">
        <v>0.6465277777777778</v>
      </c>
      <c r="M14" s="125"/>
      <c r="N14" s="124">
        <v>0.7069444444444444</v>
      </c>
      <c r="O14" s="124">
        <v>0.7125</v>
      </c>
      <c r="P14" s="124">
        <v>0.7375</v>
      </c>
      <c r="Q14" s="124">
        <v>0.009722222222222222</v>
      </c>
      <c r="R14" s="126">
        <f t="shared" si="0"/>
        <v>0.7277777777777779</v>
      </c>
      <c r="S14" s="127">
        <v>8</v>
      </c>
      <c r="T14" s="41">
        <v>21</v>
      </c>
    </row>
    <row r="15" spans="1:20" ht="21.75">
      <c r="A15" s="97">
        <v>13</v>
      </c>
      <c r="B15" s="41" t="s">
        <v>24</v>
      </c>
      <c r="C15" s="41">
        <v>43</v>
      </c>
      <c r="D15" s="41" t="s">
        <v>88</v>
      </c>
      <c r="E15" s="123" t="s">
        <v>62</v>
      </c>
      <c r="F15" s="124">
        <v>0.5145833333333333</v>
      </c>
      <c r="G15" s="124">
        <v>0.5972222222222222</v>
      </c>
      <c r="H15" s="124">
        <v>0.6041666666666666</v>
      </c>
      <c r="I15" s="124">
        <v>0.6909722222222222</v>
      </c>
      <c r="J15" s="124" t="s">
        <v>85</v>
      </c>
      <c r="K15" s="124" t="s">
        <v>85</v>
      </c>
      <c r="L15" s="124"/>
      <c r="M15" s="125"/>
      <c r="N15" s="124">
        <v>0.7402777777777777</v>
      </c>
      <c r="O15" s="124">
        <v>0.7444444444444445</v>
      </c>
      <c r="P15" s="124">
        <v>0.7881944444444445</v>
      </c>
      <c r="Q15" s="124"/>
      <c r="R15" s="126">
        <f t="shared" si="0"/>
        <v>0.7881944444444445</v>
      </c>
      <c r="S15" s="127">
        <v>9</v>
      </c>
      <c r="T15" s="41">
        <v>43</v>
      </c>
    </row>
    <row r="16" spans="1:20" ht="21.75">
      <c r="A16" s="97">
        <v>14</v>
      </c>
      <c r="B16" s="41" t="s">
        <v>25</v>
      </c>
      <c r="C16" s="41">
        <v>39</v>
      </c>
      <c r="D16" s="41" t="s">
        <v>92</v>
      </c>
      <c r="E16" s="123" t="s">
        <v>62</v>
      </c>
      <c r="F16" s="124">
        <v>0.46597222222222223</v>
      </c>
      <c r="G16" s="124">
        <v>0.5180555555555556</v>
      </c>
      <c r="H16" s="124">
        <v>0.5263888888888889</v>
      </c>
      <c r="I16" s="124">
        <v>0.5597222222222222</v>
      </c>
      <c r="J16" s="124">
        <v>0.6611111111111111</v>
      </c>
      <c r="K16" s="124">
        <v>0.6909722222222222</v>
      </c>
      <c r="L16" s="124">
        <v>0.6986111111111111</v>
      </c>
      <c r="M16" s="125"/>
      <c r="N16" s="124">
        <v>0.75625</v>
      </c>
      <c r="O16" s="124">
        <v>0.7618055555555556</v>
      </c>
      <c r="P16" s="124">
        <v>0.7895833333333333</v>
      </c>
      <c r="Q16" s="124"/>
      <c r="R16" s="126">
        <f t="shared" si="0"/>
        <v>0.7895833333333333</v>
      </c>
      <c r="S16" s="127">
        <v>7</v>
      </c>
      <c r="T16" s="41">
        <v>39</v>
      </c>
    </row>
    <row r="17" spans="1:212" s="94" customFormat="1" ht="21.75">
      <c r="A17" s="97">
        <v>15</v>
      </c>
      <c r="B17" s="41" t="s">
        <v>26</v>
      </c>
      <c r="C17" s="41">
        <v>31</v>
      </c>
      <c r="D17" s="41" t="s">
        <v>92</v>
      </c>
      <c r="E17" s="123" t="s">
        <v>61</v>
      </c>
      <c r="F17" s="124">
        <v>0.46388888888888885</v>
      </c>
      <c r="G17" s="124">
        <v>0.513888888888889</v>
      </c>
      <c r="H17" s="124">
        <v>0.5201388888888888</v>
      </c>
      <c r="I17" s="124">
        <v>0.5444444444444444</v>
      </c>
      <c r="J17" s="124">
        <v>0.6548611111111111</v>
      </c>
      <c r="K17" s="124">
        <v>0.66875</v>
      </c>
      <c r="L17" s="124">
        <v>0.6729166666666666</v>
      </c>
      <c r="M17" s="125"/>
      <c r="N17" s="124">
        <v>0.7291666666666666</v>
      </c>
      <c r="O17" s="124">
        <v>0.7340277777777778</v>
      </c>
      <c r="P17" s="124">
        <v>0.7583333333333333</v>
      </c>
      <c r="Q17" s="124">
        <v>0.004166666666666667</v>
      </c>
      <c r="R17" s="126">
        <f t="shared" si="0"/>
        <v>0.7541666666666667</v>
      </c>
      <c r="S17" s="127">
        <v>14</v>
      </c>
      <c r="T17" s="41">
        <v>31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</row>
    <row r="18" spans="1:20" s="93" customFormat="1" ht="21.75">
      <c r="A18" s="97">
        <v>16</v>
      </c>
      <c r="B18" s="41" t="s">
        <v>27</v>
      </c>
      <c r="C18" s="41">
        <v>44</v>
      </c>
      <c r="D18" s="41" t="s">
        <v>89</v>
      </c>
      <c r="E18" s="123" t="s">
        <v>59</v>
      </c>
      <c r="F18" s="124">
        <v>0.45208333333333334</v>
      </c>
      <c r="G18" s="124">
        <v>0.4861111111111111</v>
      </c>
      <c r="H18" s="124">
        <v>0.4902777777777778</v>
      </c>
      <c r="I18" s="124">
        <v>0.5111111111111112</v>
      </c>
      <c r="J18" s="124">
        <v>0.5777777777777778</v>
      </c>
      <c r="K18" s="124">
        <v>0.5902777777777778</v>
      </c>
      <c r="L18" s="124">
        <v>0.5958333333333333</v>
      </c>
      <c r="M18" s="125"/>
      <c r="N18" s="124">
        <v>0.6486111111111111</v>
      </c>
      <c r="O18" s="124">
        <v>0.6569444444444444</v>
      </c>
      <c r="P18" s="124">
        <v>0.6736111111111112</v>
      </c>
      <c r="Q18" s="124">
        <v>0.005555555555555556</v>
      </c>
      <c r="R18" s="126">
        <f t="shared" si="0"/>
        <v>0.6680555555555556</v>
      </c>
      <c r="S18" s="127">
        <v>15</v>
      </c>
      <c r="T18" s="41">
        <v>44</v>
      </c>
    </row>
    <row r="19" spans="1:20" s="93" customFormat="1" ht="21.75">
      <c r="A19" s="97">
        <v>17</v>
      </c>
      <c r="B19" s="41" t="s">
        <v>28</v>
      </c>
      <c r="C19" s="41">
        <v>35</v>
      </c>
      <c r="D19" s="41" t="s">
        <v>92</v>
      </c>
      <c r="E19" s="123" t="s">
        <v>61</v>
      </c>
      <c r="F19" s="124">
        <v>0.46875</v>
      </c>
      <c r="G19" s="124">
        <v>0.5243055555555556</v>
      </c>
      <c r="H19" s="124">
        <v>0.53125</v>
      </c>
      <c r="I19" s="124">
        <v>0.5638888888888889</v>
      </c>
      <c r="J19" s="124">
        <v>0.6770833333333334</v>
      </c>
      <c r="K19" s="124">
        <v>0.6951388888888889</v>
      </c>
      <c r="L19" s="124">
        <v>0.6986111111111111</v>
      </c>
      <c r="M19" s="125"/>
      <c r="N19" s="124">
        <v>0.7479166666666667</v>
      </c>
      <c r="O19" s="124">
        <v>0.75</v>
      </c>
      <c r="P19" s="124">
        <v>0.782638888888889</v>
      </c>
      <c r="Q19" s="124"/>
      <c r="R19" s="126">
        <f t="shared" si="0"/>
        <v>0.782638888888889</v>
      </c>
      <c r="S19" s="127">
        <v>17</v>
      </c>
      <c r="T19" s="41">
        <v>35</v>
      </c>
    </row>
    <row r="20" spans="1:212" s="94" customFormat="1" ht="21.75">
      <c r="A20" s="97">
        <v>18</v>
      </c>
      <c r="B20" s="41" t="s">
        <v>29</v>
      </c>
      <c r="C20" s="41">
        <v>12</v>
      </c>
      <c r="D20" s="41" t="s">
        <v>91</v>
      </c>
      <c r="E20" s="123" t="s">
        <v>61</v>
      </c>
      <c r="F20" s="124">
        <v>0.45555555555555555</v>
      </c>
      <c r="G20" s="124">
        <v>0.49722222222222223</v>
      </c>
      <c r="H20" s="124">
        <v>0.5013888888888889</v>
      </c>
      <c r="I20" s="124">
        <v>0.5243055555555556</v>
      </c>
      <c r="J20" s="124">
        <v>0.5895833333333333</v>
      </c>
      <c r="K20" s="124">
        <v>0.6</v>
      </c>
      <c r="L20" s="124"/>
      <c r="M20" s="125"/>
      <c r="N20" s="124">
        <v>0.6506944444444445</v>
      </c>
      <c r="O20" s="124">
        <v>0.6736111111111112</v>
      </c>
      <c r="P20" s="124">
        <v>0.6965277777777777</v>
      </c>
      <c r="Q20" s="124">
        <v>0.020833333333333332</v>
      </c>
      <c r="R20" s="126">
        <f t="shared" si="0"/>
        <v>0.6756944444444444</v>
      </c>
      <c r="S20" s="127">
        <v>5</v>
      </c>
      <c r="T20" s="41">
        <v>12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</row>
    <row r="21" spans="1:20" s="93" customFormat="1" ht="21.75">
      <c r="A21" s="97">
        <v>19</v>
      </c>
      <c r="B21" s="41" t="s">
        <v>30</v>
      </c>
      <c r="C21" s="41">
        <v>27</v>
      </c>
      <c r="D21" s="41" t="s">
        <v>91</v>
      </c>
      <c r="E21" s="123" t="s">
        <v>61</v>
      </c>
      <c r="F21" s="124">
        <v>0.4770833333333333</v>
      </c>
      <c r="G21" s="124">
        <v>0.5402777777777777</v>
      </c>
      <c r="H21" s="124">
        <v>0.55</v>
      </c>
      <c r="I21" s="124">
        <v>0.5791666666666667</v>
      </c>
      <c r="J21" s="124">
        <v>0.6465277777777778</v>
      </c>
      <c r="K21" s="124">
        <v>0.6611111111111111</v>
      </c>
      <c r="L21" s="124"/>
      <c r="M21" s="125"/>
      <c r="N21" s="124">
        <v>0.7194444444444444</v>
      </c>
      <c r="O21" s="124">
        <v>0.7236111111111111</v>
      </c>
      <c r="P21" s="124">
        <v>0.75</v>
      </c>
      <c r="Q21" s="124"/>
      <c r="R21" s="126">
        <f t="shared" si="0"/>
        <v>0.75</v>
      </c>
      <c r="S21" s="127">
        <v>12</v>
      </c>
      <c r="T21" s="41">
        <v>27</v>
      </c>
    </row>
    <row r="22" spans="1:212" s="94" customFormat="1" ht="21.75">
      <c r="A22" s="97">
        <v>20</v>
      </c>
      <c r="B22" s="41" t="s">
        <v>31</v>
      </c>
      <c r="C22" s="41">
        <v>7</v>
      </c>
      <c r="D22" s="41" t="s">
        <v>91</v>
      </c>
      <c r="E22" s="123" t="s">
        <v>59</v>
      </c>
      <c r="F22" s="124">
        <v>0.45208333333333334</v>
      </c>
      <c r="G22" s="124">
        <v>0.4875</v>
      </c>
      <c r="H22" s="124">
        <v>0.4902777777777778</v>
      </c>
      <c r="I22" s="124">
        <v>0.5361111111111111</v>
      </c>
      <c r="J22" s="124">
        <v>0.575</v>
      </c>
      <c r="K22" s="124">
        <v>0.5854166666666667</v>
      </c>
      <c r="L22" s="124">
        <v>0.5909722222222222</v>
      </c>
      <c r="M22" s="125"/>
      <c r="N22" s="124">
        <v>0.6354166666666666</v>
      </c>
      <c r="O22" s="124"/>
      <c r="P22" s="124">
        <v>0.6618055555555555</v>
      </c>
      <c r="Q22" s="124">
        <v>0.005555555555555556</v>
      </c>
      <c r="R22" s="126">
        <f t="shared" si="0"/>
        <v>0.65625</v>
      </c>
      <c r="S22" s="127">
        <v>5</v>
      </c>
      <c r="T22" s="41">
        <v>7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</row>
    <row r="23" spans="1:212" s="94" customFormat="1" ht="21.75">
      <c r="A23" s="97">
        <v>21</v>
      </c>
      <c r="B23" s="41" t="s">
        <v>32</v>
      </c>
      <c r="C23" s="41">
        <v>18</v>
      </c>
      <c r="D23" s="41" t="s">
        <v>91</v>
      </c>
      <c r="E23" s="123" t="s">
        <v>61</v>
      </c>
      <c r="F23" s="124">
        <v>0.4625</v>
      </c>
      <c r="G23" s="124">
        <v>0.5104166666666666</v>
      </c>
      <c r="H23" s="124">
        <v>0.5180555555555556</v>
      </c>
      <c r="I23" s="124">
        <v>0.5520833333333334</v>
      </c>
      <c r="J23" s="124">
        <v>0.6090277777777778</v>
      </c>
      <c r="K23" s="124">
        <v>0.625</v>
      </c>
      <c r="L23" s="124">
        <v>0.6298611111111111</v>
      </c>
      <c r="M23" s="128"/>
      <c r="N23" s="124">
        <v>0.6805555555555555</v>
      </c>
      <c r="O23" s="124">
        <v>0.6854166666666667</v>
      </c>
      <c r="P23" s="124">
        <v>0.7138888888888889</v>
      </c>
      <c r="Q23" s="124">
        <v>0.002777777777777778</v>
      </c>
      <c r="R23" s="126">
        <f t="shared" si="0"/>
        <v>0.7111111111111111</v>
      </c>
      <c r="S23" s="127">
        <v>8</v>
      </c>
      <c r="T23" s="41">
        <v>18</v>
      </c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</row>
    <row r="24" spans="1:212" s="94" customFormat="1" ht="21.75">
      <c r="A24" s="97">
        <v>22</v>
      </c>
      <c r="B24" s="41" t="s">
        <v>33</v>
      </c>
      <c r="C24" s="41">
        <v>8</v>
      </c>
      <c r="D24" s="41" t="s">
        <v>91</v>
      </c>
      <c r="E24" s="123" t="s">
        <v>61</v>
      </c>
      <c r="F24" s="124">
        <v>0.4611111111111111</v>
      </c>
      <c r="G24" s="124">
        <v>0.5041666666666667</v>
      </c>
      <c r="H24" s="124">
        <v>0.5083333333333333</v>
      </c>
      <c r="I24" s="124">
        <v>0.5347222222222222</v>
      </c>
      <c r="J24" s="124">
        <v>0.5694444444444444</v>
      </c>
      <c r="K24" s="124">
        <v>0.5819444444444445</v>
      </c>
      <c r="L24" s="124">
        <v>0.5847222222222223</v>
      </c>
      <c r="M24" s="128"/>
      <c r="N24" s="124">
        <v>0.6333333333333333</v>
      </c>
      <c r="O24" s="129"/>
      <c r="P24" s="124">
        <v>0.6638888888888889</v>
      </c>
      <c r="Q24" s="124">
        <v>0.002777777777777778</v>
      </c>
      <c r="R24" s="126">
        <f t="shared" si="0"/>
        <v>0.6611111111111111</v>
      </c>
      <c r="S24" s="127">
        <v>2</v>
      </c>
      <c r="T24" s="41">
        <v>8</v>
      </c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</row>
    <row r="25" spans="1:20" s="93" customFormat="1" ht="21.75">
      <c r="A25" s="97">
        <v>23</v>
      </c>
      <c r="B25" s="41" t="s">
        <v>34</v>
      </c>
      <c r="C25" s="41">
        <v>32</v>
      </c>
      <c r="D25" s="41" t="s">
        <v>92</v>
      </c>
      <c r="E25" s="123" t="s">
        <v>61</v>
      </c>
      <c r="F25" s="124">
        <v>0.47291666666666665</v>
      </c>
      <c r="G25" s="124">
        <v>0.5284722222222222</v>
      </c>
      <c r="H25" s="124">
        <v>0.5368055555555555</v>
      </c>
      <c r="I25" s="124">
        <v>0.5625</v>
      </c>
      <c r="J25" s="124">
        <v>0.6347222222222222</v>
      </c>
      <c r="K25" s="124">
        <v>0.6631944444444444</v>
      </c>
      <c r="L25" s="129"/>
      <c r="M25" s="128"/>
      <c r="N25" s="124">
        <v>0.720138888888889</v>
      </c>
      <c r="O25" s="124">
        <v>0.7277777777777777</v>
      </c>
      <c r="P25" s="124">
        <v>0.7548611111111111</v>
      </c>
      <c r="Q25" s="124"/>
      <c r="R25" s="126">
        <f t="shared" si="0"/>
        <v>0.7548611111111111</v>
      </c>
      <c r="S25" s="127">
        <v>15</v>
      </c>
      <c r="T25" s="41">
        <v>32</v>
      </c>
    </row>
    <row r="26" spans="1:20" s="93" customFormat="1" ht="21.75">
      <c r="A26" s="97">
        <v>24</v>
      </c>
      <c r="B26" s="41" t="s">
        <v>35</v>
      </c>
      <c r="C26" s="41">
        <v>22</v>
      </c>
      <c r="D26" s="41" t="s">
        <v>91</v>
      </c>
      <c r="E26" s="123" t="s">
        <v>59</v>
      </c>
      <c r="F26" s="124">
        <v>0.4680555555555555</v>
      </c>
      <c r="G26" s="124">
        <v>0.5111111111111112</v>
      </c>
      <c r="H26" s="124">
        <v>0.5166666666666667</v>
      </c>
      <c r="I26" s="124">
        <v>0.5708333333333333</v>
      </c>
      <c r="J26" s="124">
        <v>0.6326388888888889</v>
      </c>
      <c r="K26" s="124">
        <v>0.6479166666666667</v>
      </c>
      <c r="L26" s="124">
        <v>0.6527777777777778</v>
      </c>
      <c r="M26" s="128"/>
      <c r="N26" s="124">
        <v>0.7048611111111112</v>
      </c>
      <c r="O26" s="124">
        <v>0.7111111111111111</v>
      </c>
      <c r="P26" s="124">
        <v>0.7375</v>
      </c>
      <c r="Q26" s="124">
        <v>0.004861111111111111</v>
      </c>
      <c r="R26" s="126">
        <f t="shared" si="0"/>
        <v>0.732638888888889</v>
      </c>
      <c r="S26" s="127">
        <v>9</v>
      </c>
      <c r="T26" s="41">
        <v>22</v>
      </c>
    </row>
    <row r="27" spans="1:20" s="93" customFormat="1" ht="21.75">
      <c r="A27" s="97">
        <v>27</v>
      </c>
      <c r="B27" s="41" t="s">
        <v>36</v>
      </c>
      <c r="C27" s="41">
        <v>15</v>
      </c>
      <c r="D27" s="41" t="s">
        <v>91</v>
      </c>
      <c r="E27" s="123" t="s">
        <v>59</v>
      </c>
      <c r="F27" s="124">
        <v>0.45625</v>
      </c>
      <c r="G27" s="124">
        <v>0.5</v>
      </c>
      <c r="H27" s="124">
        <v>0.5027777777777778</v>
      </c>
      <c r="I27" s="124">
        <v>0.5430555555555555</v>
      </c>
      <c r="J27" s="124">
        <v>0.5923611111111111</v>
      </c>
      <c r="K27" s="124">
        <v>0.6041666666666666</v>
      </c>
      <c r="L27" s="124">
        <v>0.6118055555555556</v>
      </c>
      <c r="M27" s="128"/>
      <c r="N27" s="124">
        <v>0.6645833333333333</v>
      </c>
      <c r="O27" s="124">
        <v>0.6763888888888889</v>
      </c>
      <c r="P27" s="124">
        <v>0.71875</v>
      </c>
      <c r="Q27" s="124">
        <v>0.015277777777777777</v>
      </c>
      <c r="R27" s="126">
        <f t="shared" si="0"/>
        <v>0.7034722222222223</v>
      </c>
      <c r="S27" s="127">
        <v>7</v>
      </c>
      <c r="T27" s="41">
        <v>15</v>
      </c>
    </row>
    <row r="28" spans="1:212" s="105" customFormat="1" ht="21.75">
      <c r="A28" s="97">
        <v>28</v>
      </c>
      <c r="B28" s="41" t="s">
        <v>37</v>
      </c>
      <c r="C28" s="41">
        <v>28</v>
      </c>
      <c r="D28" s="41" t="s">
        <v>93</v>
      </c>
      <c r="E28" s="123" t="s">
        <v>59</v>
      </c>
      <c r="F28" s="124">
        <v>0.4479166666666667</v>
      </c>
      <c r="G28" s="124">
        <v>0.48055555555555557</v>
      </c>
      <c r="H28" s="124">
        <v>0.48333333333333334</v>
      </c>
      <c r="I28" s="124">
        <v>0.4986111111111111</v>
      </c>
      <c r="J28" s="124">
        <v>0.5361111111111111</v>
      </c>
      <c r="K28" s="124">
        <v>0.5465277777777778</v>
      </c>
      <c r="L28" s="129"/>
      <c r="M28" s="125">
        <v>0.6125</v>
      </c>
      <c r="N28" s="124">
        <v>0.7243055555555555</v>
      </c>
      <c r="O28" s="124">
        <v>0.7319444444444444</v>
      </c>
      <c r="P28" s="124">
        <v>0.7520833333333333</v>
      </c>
      <c r="Q28" s="129"/>
      <c r="R28" s="126">
        <f t="shared" si="0"/>
        <v>0.7520833333333333</v>
      </c>
      <c r="S28" s="127">
        <v>12</v>
      </c>
      <c r="T28" s="41">
        <v>28</v>
      </c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</row>
    <row r="29" spans="1:212" s="98" customFormat="1" ht="21.75">
      <c r="A29" s="97">
        <v>29</v>
      </c>
      <c r="B29" s="41" t="s">
        <v>38</v>
      </c>
      <c r="C29" s="41">
        <v>19</v>
      </c>
      <c r="D29" s="41" t="s">
        <v>91</v>
      </c>
      <c r="E29" s="123" t="s">
        <v>62</v>
      </c>
      <c r="F29" s="124">
        <v>0.4694444444444445</v>
      </c>
      <c r="G29" s="124">
        <v>0.53125</v>
      </c>
      <c r="H29" s="124">
        <v>0.5368055555555555</v>
      </c>
      <c r="I29" s="124">
        <v>0.5618055555555556</v>
      </c>
      <c r="J29" s="124">
        <v>0.6270833333333333</v>
      </c>
      <c r="K29" s="124">
        <v>0.6416666666666667</v>
      </c>
      <c r="L29" s="124">
        <v>0.6458333333333334</v>
      </c>
      <c r="M29" s="128"/>
      <c r="N29" s="124">
        <v>0.6972222222222223</v>
      </c>
      <c r="O29" s="124">
        <v>0.7041666666666666</v>
      </c>
      <c r="P29" s="124">
        <v>0.7298611111111111</v>
      </c>
      <c r="Q29" s="124">
        <v>0.018055555555555557</v>
      </c>
      <c r="R29" s="126">
        <f t="shared" si="0"/>
        <v>0.7118055555555555</v>
      </c>
      <c r="S29" s="127">
        <v>4</v>
      </c>
      <c r="T29" s="41">
        <v>19</v>
      </c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</row>
    <row r="30" spans="1:212" s="98" customFormat="1" ht="21.75">
      <c r="A30" s="97">
        <v>30</v>
      </c>
      <c r="B30" s="41" t="s">
        <v>39</v>
      </c>
      <c r="C30" s="41">
        <v>20</v>
      </c>
      <c r="D30" s="41" t="s">
        <v>91</v>
      </c>
      <c r="E30" s="123" t="s">
        <v>61</v>
      </c>
      <c r="F30" s="124">
        <v>0.4708333333333334</v>
      </c>
      <c r="G30" s="124">
        <v>0.5201388888888888</v>
      </c>
      <c r="H30" s="124">
        <v>0.5284722222222222</v>
      </c>
      <c r="I30" s="124">
        <v>0.5618055555555556</v>
      </c>
      <c r="J30" s="124">
        <v>0.6159722222222223</v>
      </c>
      <c r="K30" s="124">
        <v>0.6270833333333333</v>
      </c>
      <c r="L30" s="129"/>
      <c r="M30" s="128"/>
      <c r="N30" s="124">
        <v>0.6909722222222222</v>
      </c>
      <c r="O30" s="124">
        <v>0.6979166666666666</v>
      </c>
      <c r="P30" s="124">
        <v>0.7263888888888889</v>
      </c>
      <c r="Q30" s="129"/>
      <c r="R30" s="126">
        <f t="shared" si="0"/>
        <v>0.7263888888888889</v>
      </c>
      <c r="S30" s="127">
        <v>9</v>
      </c>
      <c r="T30" s="41">
        <v>20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</row>
    <row r="31" spans="1:212" s="98" customFormat="1" ht="30.75">
      <c r="A31" s="97">
        <v>31</v>
      </c>
      <c r="B31" s="41" t="s">
        <v>40</v>
      </c>
      <c r="C31" s="41">
        <v>17</v>
      </c>
      <c r="D31" s="41" t="s">
        <v>91</v>
      </c>
      <c r="E31" s="123" t="s">
        <v>62</v>
      </c>
      <c r="F31" s="124">
        <v>0.47430555555555554</v>
      </c>
      <c r="G31" s="124">
        <v>0.513888888888889</v>
      </c>
      <c r="H31" s="124">
        <v>0.5194444444444445</v>
      </c>
      <c r="I31" s="124">
        <v>0.5388888888888889</v>
      </c>
      <c r="J31" s="124">
        <v>0.6118055555555556</v>
      </c>
      <c r="K31" s="124">
        <v>0.6243055555555556</v>
      </c>
      <c r="L31" s="124">
        <v>0.6305555555555555</v>
      </c>
      <c r="M31" s="128"/>
      <c r="N31" s="124">
        <v>0.6826388888888889</v>
      </c>
      <c r="O31" s="124">
        <v>0.6951388888888889</v>
      </c>
      <c r="P31" s="124">
        <v>0.7166666666666667</v>
      </c>
      <c r="Q31" s="124">
        <v>0.00625</v>
      </c>
      <c r="R31" s="126">
        <f t="shared" si="0"/>
        <v>0.7104166666666667</v>
      </c>
      <c r="S31" s="127">
        <v>3</v>
      </c>
      <c r="T31" s="41">
        <v>17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</row>
    <row r="32" spans="1:212" s="98" customFormat="1" ht="46.5">
      <c r="A32" s="97">
        <v>32</v>
      </c>
      <c r="B32" s="41" t="s">
        <v>41</v>
      </c>
      <c r="C32" s="41">
        <v>40</v>
      </c>
      <c r="D32" s="41" t="s">
        <v>92</v>
      </c>
      <c r="E32" s="123" t="s">
        <v>62</v>
      </c>
      <c r="F32" s="124">
        <v>0.4798611111111111</v>
      </c>
      <c r="G32" s="124">
        <v>0.5020833333333333</v>
      </c>
      <c r="H32" s="124">
        <v>0.548611111111111</v>
      </c>
      <c r="I32" s="124">
        <v>0.5930555555555556</v>
      </c>
      <c r="J32" s="124">
        <v>0.6972222222222223</v>
      </c>
      <c r="K32" s="124">
        <v>0.717361111111111</v>
      </c>
      <c r="L32" s="129"/>
      <c r="M32" s="128"/>
      <c r="N32" s="124">
        <v>0.775</v>
      </c>
      <c r="O32" s="129"/>
      <c r="P32" s="124">
        <v>0.8069444444444445</v>
      </c>
      <c r="Q32" s="129"/>
      <c r="R32" s="126">
        <f t="shared" si="0"/>
        <v>0.8069444444444445</v>
      </c>
      <c r="S32" s="127">
        <v>8</v>
      </c>
      <c r="T32" s="41">
        <v>40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</row>
    <row r="33" spans="1:212" s="98" customFormat="1" ht="21.75">
      <c r="A33" s="97">
        <v>33</v>
      </c>
      <c r="B33" s="41" t="s">
        <v>42</v>
      </c>
      <c r="C33" s="41">
        <v>25</v>
      </c>
      <c r="D33" s="41" t="s">
        <v>91</v>
      </c>
      <c r="E33" s="123" t="s">
        <v>61</v>
      </c>
      <c r="F33" s="124">
        <v>0.4673611111111111</v>
      </c>
      <c r="G33" s="124">
        <v>0.513888888888889</v>
      </c>
      <c r="H33" s="124">
        <v>0.5243055555555556</v>
      </c>
      <c r="I33" s="124">
        <v>0.5604166666666667</v>
      </c>
      <c r="J33" s="124">
        <v>0.6208333333333333</v>
      </c>
      <c r="K33" s="124">
        <v>0.6375</v>
      </c>
      <c r="L33" s="129"/>
      <c r="M33" s="128"/>
      <c r="N33" s="124">
        <v>0.7034722222222222</v>
      </c>
      <c r="O33" s="124">
        <v>0.7118055555555555</v>
      </c>
      <c r="P33" s="124">
        <v>0.7388888888888889</v>
      </c>
      <c r="Q33" s="129"/>
      <c r="R33" s="126">
        <f t="shared" si="0"/>
        <v>0.7388888888888889</v>
      </c>
      <c r="S33" s="127">
        <v>11</v>
      </c>
      <c r="T33" s="41">
        <v>25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</row>
    <row r="34" spans="1:212" s="98" customFormat="1" ht="21.75">
      <c r="A34" s="97">
        <v>34</v>
      </c>
      <c r="B34" s="41" t="s">
        <v>43</v>
      </c>
      <c r="C34" s="41">
        <v>9</v>
      </c>
      <c r="D34" s="41" t="s">
        <v>91</v>
      </c>
      <c r="E34" s="123" t="s">
        <v>62</v>
      </c>
      <c r="F34" s="124">
        <v>0.4618055555555556</v>
      </c>
      <c r="G34" s="124">
        <v>0.5097222222222222</v>
      </c>
      <c r="H34" s="124">
        <v>0.513888888888889</v>
      </c>
      <c r="I34" s="124">
        <v>0.5361111111111111</v>
      </c>
      <c r="J34" s="124">
        <v>0.5895833333333333</v>
      </c>
      <c r="K34" s="124">
        <v>0.6006944444444444</v>
      </c>
      <c r="L34" s="124">
        <v>0.60625</v>
      </c>
      <c r="M34" s="128"/>
      <c r="N34" s="124">
        <v>0.6479166666666667</v>
      </c>
      <c r="O34" s="124">
        <v>0.6736111111111112</v>
      </c>
      <c r="P34" s="124">
        <v>0.6986111111111111</v>
      </c>
      <c r="Q34" s="124">
        <v>0.029166666666666664</v>
      </c>
      <c r="R34" s="126">
        <f t="shared" si="0"/>
        <v>0.6694444444444444</v>
      </c>
      <c r="S34" s="127">
        <v>2</v>
      </c>
      <c r="T34" s="41">
        <v>9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</row>
    <row r="35" spans="1:212" s="98" customFormat="1" ht="21.75">
      <c r="A35" s="97">
        <v>35</v>
      </c>
      <c r="B35" s="41" t="s">
        <v>44</v>
      </c>
      <c r="C35" s="41">
        <v>36</v>
      </c>
      <c r="D35" s="41" t="s">
        <v>92</v>
      </c>
      <c r="E35" s="123" t="s">
        <v>62</v>
      </c>
      <c r="F35" s="124">
        <v>0.4680555555555555</v>
      </c>
      <c r="G35" s="124">
        <v>0.5340277777777778</v>
      </c>
      <c r="H35" s="124">
        <v>0.5416666666666666</v>
      </c>
      <c r="I35" s="124">
        <v>0.5736111111111112</v>
      </c>
      <c r="J35" s="129" t="s">
        <v>85</v>
      </c>
      <c r="K35" s="124">
        <v>0.6743055555555556</v>
      </c>
      <c r="L35" s="129"/>
      <c r="M35" s="128"/>
      <c r="N35" s="124">
        <v>0.75</v>
      </c>
      <c r="O35" s="124">
        <v>0.7541666666666668</v>
      </c>
      <c r="P35" s="124">
        <v>0.7861111111111111</v>
      </c>
      <c r="Q35" s="129"/>
      <c r="R35" s="126">
        <f t="shared" si="0"/>
        <v>0.7861111111111111</v>
      </c>
      <c r="S35" s="127">
        <v>5</v>
      </c>
      <c r="T35" s="41">
        <v>36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</row>
    <row r="36" spans="1:212" s="98" customFormat="1" ht="21.75">
      <c r="A36" s="97">
        <v>36</v>
      </c>
      <c r="B36" s="41" t="s">
        <v>45</v>
      </c>
      <c r="C36" s="41">
        <v>38</v>
      </c>
      <c r="D36" s="41" t="s">
        <v>92</v>
      </c>
      <c r="E36" s="123" t="s">
        <v>61</v>
      </c>
      <c r="F36" s="124">
        <v>0.4708333333333334</v>
      </c>
      <c r="G36" s="124">
        <v>0.5291666666666667</v>
      </c>
      <c r="H36" s="124">
        <v>0.5388888888888889</v>
      </c>
      <c r="I36" s="124">
        <v>0.6229166666666667</v>
      </c>
      <c r="J36" s="124">
        <v>0.6784722222222223</v>
      </c>
      <c r="K36" s="124">
        <v>0.6965277777777777</v>
      </c>
      <c r="L36" s="129"/>
      <c r="M36" s="128"/>
      <c r="N36" s="124">
        <v>0.7611111111111111</v>
      </c>
      <c r="O36" s="124">
        <v>0.7708333333333334</v>
      </c>
      <c r="P36" s="124">
        <v>0.7972222222222222</v>
      </c>
      <c r="Q36" s="124">
        <v>0.009027777777777779</v>
      </c>
      <c r="R36" s="126">
        <f t="shared" si="0"/>
        <v>0.7881944444444444</v>
      </c>
      <c r="S36" s="127">
        <v>18</v>
      </c>
      <c r="T36" s="41">
        <v>38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</row>
    <row r="37" spans="1:212" s="98" customFormat="1" ht="21.75">
      <c r="A37" s="97">
        <v>37</v>
      </c>
      <c r="B37" s="41" t="s">
        <v>46</v>
      </c>
      <c r="C37" s="41">
        <v>1</v>
      </c>
      <c r="D37" s="41" t="s">
        <v>63</v>
      </c>
      <c r="E37" s="123" t="s">
        <v>59</v>
      </c>
      <c r="F37" s="124">
        <v>0.44375</v>
      </c>
      <c r="G37" s="124">
        <v>0.47222222222222227</v>
      </c>
      <c r="H37" s="124">
        <v>0.47361111111111115</v>
      </c>
      <c r="I37" s="124">
        <v>0.4888888888888889</v>
      </c>
      <c r="J37" s="124">
        <v>0.5145833333333333</v>
      </c>
      <c r="K37" s="124">
        <v>0.5229166666666667</v>
      </c>
      <c r="L37" s="129"/>
      <c r="M37" s="125">
        <v>0.5604166666666667</v>
      </c>
      <c r="N37" s="124">
        <v>0.6208333333333333</v>
      </c>
      <c r="O37" s="124">
        <v>0.6215277777777778</v>
      </c>
      <c r="P37" s="124">
        <v>0.6458333333333334</v>
      </c>
      <c r="Q37" s="129"/>
      <c r="R37" s="126">
        <f t="shared" si="0"/>
        <v>0.6458333333333334</v>
      </c>
      <c r="S37" s="127">
        <v>1</v>
      </c>
      <c r="T37" s="41">
        <v>1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</row>
    <row r="38" spans="1:212" s="98" customFormat="1" ht="21.75">
      <c r="A38" s="97">
        <v>38</v>
      </c>
      <c r="B38" s="41" t="s">
        <v>47</v>
      </c>
      <c r="C38" s="41">
        <v>13</v>
      </c>
      <c r="D38" s="41" t="s">
        <v>91</v>
      </c>
      <c r="E38" s="123" t="s">
        <v>59</v>
      </c>
      <c r="F38" s="124">
        <v>0.46388888888888885</v>
      </c>
      <c r="G38" s="124">
        <v>0.5055555555555555</v>
      </c>
      <c r="H38" s="124">
        <v>0.5090277777777777</v>
      </c>
      <c r="I38" s="124">
        <v>0.5326388888888889</v>
      </c>
      <c r="J38" s="124">
        <v>0.5722222222222222</v>
      </c>
      <c r="K38" s="124">
        <v>0.5854166666666667</v>
      </c>
      <c r="L38" s="124">
        <v>0.5895833333333333</v>
      </c>
      <c r="M38" s="128"/>
      <c r="N38" s="124">
        <v>0.6395833333333333</v>
      </c>
      <c r="O38" s="124">
        <v>0.6756944444444444</v>
      </c>
      <c r="P38" s="124">
        <v>0.6979166666666666</v>
      </c>
      <c r="Q38" s="124">
        <v>0.016666666666666666</v>
      </c>
      <c r="R38" s="126">
        <f t="shared" si="0"/>
        <v>0.6812499999999999</v>
      </c>
      <c r="S38" s="127">
        <v>6</v>
      </c>
      <c r="T38" s="41">
        <v>13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</row>
    <row r="39" spans="1:212" s="98" customFormat="1" ht="30.75">
      <c r="A39" s="97">
        <v>39</v>
      </c>
      <c r="B39" s="41" t="s">
        <v>48</v>
      </c>
      <c r="C39" s="41">
        <v>29</v>
      </c>
      <c r="D39" s="41" t="s">
        <v>93</v>
      </c>
      <c r="E39" s="123" t="s">
        <v>59</v>
      </c>
      <c r="F39" s="124">
        <v>0.45</v>
      </c>
      <c r="G39" s="124">
        <v>0.4840277777777778</v>
      </c>
      <c r="H39" s="124">
        <v>0.48541666666666666</v>
      </c>
      <c r="I39" s="124">
        <v>0.5020833333333333</v>
      </c>
      <c r="J39" s="124">
        <v>0.5375</v>
      </c>
      <c r="K39" s="124">
        <v>0.5493055555555556</v>
      </c>
      <c r="L39" s="129"/>
      <c r="M39" s="125">
        <v>0.65625</v>
      </c>
      <c r="N39" s="124">
        <v>0.7270833333333333</v>
      </c>
      <c r="O39" s="124">
        <v>0.73125</v>
      </c>
      <c r="P39" s="124">
        <v>0.7534722222222222</v>
      </c>
      <c r="Q39" s="129"/>
      <c r="R39" s="126">
        <f t="shared" si="0"/>
        <v>0.7534722222222222</v>
      </c>
      <c r="S39" s="127">
        <v>13</v>
      </c>
      <c r="T39" s="41">
        <v>29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</row>
    <row r="40" spans="1:212" s="98" customFormat="1" ht="21.75">
      <c r="A40" s="97">
        <v>40</v>
      </c>
      <c r="B40" s="41" t="s">
        <v>49</v>
      </c>
      <c r="C40" s="41">
        <v>6</v>
      </c>
      <c r="D40" s="41" t="s">
        <v>91</v>
      </c>
      <c r="E40" s="123" t="s">
        <v>59</v>
      </c>
      <c r="F40" s="124">
        <v>0.4583333333333333</v>
      </c>
      <c r="G40" s="124">
        <v>0.49722222222222223</v>
      </c>
      <c r="H40" s="124">
        <v>0.5020833333333333</v>
      </c>
      <c r="I40" s="124">
        <v>0.5243055555555556</v>
      </c>
      <c r="J40" s="124">
        <v>0.5618055555555556</v>
      </c>
      <c r="K40" s="124">
        <v>0.575</v>
      </c>
      <c r="L40" s="124">
        <v>0.5805555555555556</v>
      </c>
      <c r="M40" s="128"/>
      <c r="N40" s="124">
        <v>0.6277777777777778</v>
      </c>
      <c r="O40" s="129"/>
      <c r="P40" s="124">
        <v>0.6784722222222223</v>
      </c>
      <c r="Q40" s="124">
        <v>0.03333333333333333</v>
      </c>
      <c r="R40" s="126">
        <f t="shared" si="0"/>
        <v>0.6451388888888889</v>
      </c>
      <c r="S40" s="127">
        <v>4</v>
      </c>
      <c r="T40" s="41">
        <v>6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</row>
    <row r="41" spans="1:212" s="98" customFormat="1" ht="21.75">
      <c r="A41" s="97">
        <v>41</v>
      </c>
      <c r="B41" s="41" t="s">
        <v>50</v>
      </c>
      <c r="C41" s="41">
        <v>16</v>
      </c>
      <c r="D41" s="41" t="s">
        <v>91</v>
      </c>
      <c r="E41" s="123" t="s">
        <v>61</v>
      </c>
      <c r="F41" s="124">
        <v>0.46527777777777773</v>
      </c>
      <c r="G41" s="124">
        <v>0.513888888888889</v>
      </c>
      <c r="H41" s="124">
        <v>0.5208333333333334</v>
      </c>
      <c r="I41" s="124">
        <v>0.5513888888888888</v>
      </c>
      <c r="J41" s="124">
        <v>0.6097222222222222</v>
      </c>
      <c r="K41" s="124">
        <v>0.6256944444444444</v>
      </c>
      <c r="L41" s="124">
        <v>0.6305555555555555</v>
      </c>
      <c r="M41" s="128"/>
      <c r="N41" s="124">
        <v>0.6784722222222223</v>
      </c>
      <c r="O41" s="124">
        <v>0.6854166666666667</v>
      </c>
      <c r="P41" s="124">
        <v>0.7104166666666667</v>
      </c>
      <c r="Q41" s="124">
        <v>0.004861111111111111</v>
      </c>
      <c r="R41" s="126">
        <f t="shared" si="0"/>
        <v>0.7055555555555556</v>
      </c>
      <c r="S41" s="127">
        <v>7</v>
      </c>
      <c r="T41" s="41">
        <v>16</v>
      </c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</row>
    <row r="42" spans="1:212" s="98" customFormat="1" ht="21.75">
      <c r="A42" s="97">
        <v>42</v>
      </c>
      <c r="B42" s="41" t="s">
        <v>51</v>
      </c>
      <c r="C42" s="41">
        <v>33</v>
      </c>
      <c r="D42" s="41" t="s">
        <v>92</v>
      </c>
      <c r="E42" s="123" t="s">
        <v>59</v>
      </c>
      <c r="F42" s="124">
        <v>0.4666666666666666</v>
      </c>
      <c r="G42" s="124">
        <v>0.5194444444444445</v>
      </c>
      <c r="H42" s="124">
        <v>0.5256944444444445</v>
      </c>
      <c r="I42" s="124">
        <v>0.5576388888888889</v>
      </c>
      <c r="J42" s="124">
        <v>0.6347222222222222</v>
      </c>
      <c r="K42" s="124">
        <v>0.6625</v>
      </c>
      <c r="L42" s="129"/>
      <c r="M42" s="128"/>
      <c r="N42" s="124">
        <v>0.7215277777777778</v>
      </c>
      <c r="O42" s="124">
        <v>0.73125</v>
      </c>
      <c r="P42" s="124">
        <v>0.7590277777777777</v>
      </c>
      <c r="Q42" s="129"/>
      <c r="R42" s="126">
        <f t="shared" si="0"/>
        <v>0.7590277777777777</v>
      </c>
      <c r="S42" s="127">
        <v>14</v>
      </c>
      <c r="T42" s="41">
        <v>33</v>
      </c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</row>
    <row r="43" spans="1:212" s="98" customFormat="1" ht="30">
      <c r="A43" s="97">
        <v>43</v>
      </c>
      <c r="B43" s="41" t="s">
        <v>52</v>
      </c>
      <c r="C43" s="41">
        <v>45</v>
      </c>
      <c r="D43" s="41" t="s">
        <v>87</v>
      </c>
      <c r="E43" s="123" t="s">
        <v>59</v>
      </c>
      <c r="F43" s="124">
        <v>0.46597222222222223</v>
      </c>
      <c r="G43" s="129" t="s">
        <v>99</v>
      </c>
      <c r="H43" s="129"/>
      <c r="I43" s="129"/>
      <c r="J43" s="129"/>
      <c r="K43" s="129"/>
      <c r="L43" s="129"/>
      <c r="M43" s="128"/>
      <c r="N43" s="129"/>
      <c r="O43" s="129"/>
      <c r="P43" s="129" t="s">
        <v>66</v>
      </c>
      <c r="Q43" s="129"/>
      <c r="R43" s="126" t="s">
        <v>66</v>
      </c>
      <c r="S43" s="127">
        <v>16</v>
      </c>
      <c r="T43" s="41">
        <v>45</v>
      </c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</row>
    <row r="44" spans="1:212" s="98" customFormat="1" ht="21.75">
      <c r="A44" s="97">
        <v>44</v>
      </c>
      <c r="B44" s="41" t="s">
        <v>53</v>
      </c>
      <c r="C44" s="41">
        <v>23</v>
      </c>
      <c r="D44" s="41" t="s">
        <v>91</v>
      </c>
      <c r="E44" s="123" t="s">
        <v>59</v>
      </c>
      <c r="F44" s="124">
        <v>0.47361111111111115</v>
      </c>
      <c r="G44" s="124">
        <v>0.5361111111111111</v>
      </c>
      <c r="H44" s="124">
        <v>0.5402777777777777</v>
      </c>
      <c r="I44" s="124">
        <v>0.5666666666666667</v>
      </c>
      <c r="J44" s="124">
        <v>0.6243055555555556</v>
      </c>
      <c r="K44" s="124">
        <v>0.6395833333333333</v>
      </c>
      <c r="L44" s="129"/>
      <c r="M44" s="128"/>
      <c r="N44" s="124">
        <v>0.6902777777777778</v>
      </c>
      <c r="O44" s="124">
        <v>0.7229166666666668</v>
      </c>
      <c r="P44" s="124">
        <v>0.7493055555555556</v>
      </c>
      <c r="Q44" s="124">
        <v>0.015277777777777777</v>
      </c>
      <c r="R44" s="126">
        <f>SUM(P44-Q44)</f>
        <v>0.7340277777777778</v>
      </c>
      <c r="S44" s="127">
        <v>10</v>
      </c>
      <c r="T44" s="41">
        <v>23</v>
      </c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</row>
    <row r="45" spans="1:212" s="98" customFormat="1" ht="21.75">
      <c r="A45" s="97">
        <v>45</v>
      </c>
      <c r="B45" s="41" t="s">
        <v>54</v>
      </c>
      <c r="C45" s="41">
        <v>37</v>
      </c>
      <c r="D45" s="41" t="s">
        <v>92</v>
      </c>
      <c r="E45" s="123" t="s">
        <v>62</v>
      </c>
      <c r="F45" s="124">
        <v>0.4798611111111111</v>
      </c>
      <c r="G45" s="124">
        <v>0.54375</v>
      </c>
      <c r="H45" s="124">
        <v>0.5493055555555556</v>
      </c>
      <c r="I45" s="124">
        <v>0.5777777777777778</v>
      </c>
      <c r="J45" s="124">
        <v>0.6673611111111111</v>
      </c>
      <c r="K45" s="124">
        <v>0.6868055555555556</v>
      </c>
      <c r="L45" s="124">
        <v>0.6972222222222223</v>
      </c>
      <c r="M45" s="128"/>
      <c r="N45" s="124">
        <v>0.7493055555555556</v>
      </c>
      <c r="O45" s="124">
        <v>0.7541666666666668</v>
      </c>
      <c r="P45" s="124">
        <v>0.7861111111111111</v>
      </c>
      <c r="Q45" s="129"/>
      <c r="R45" s="126">
        <f>SUM(P45-Q45)</f>
        <v>0.7861111111111111</v>
      </c>
      <c r="S45" s="127">
        <v>6</v>
      </c>
      <c r="T45" s="41">
        <v>37</v>
      </c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</row>
    <row r="46" spans="1:20" s="93" customFormat="1" ht="21.75">
      <c r="A46" s="97">
        <v>46</v>
      </c>
      <c r="B46" s="41" t="s">
        <v>55</v>
      </c>
      <c r="C46" s="41">
        <v>14</v>
      </c>
      <c r="D46" s="41" t="s">
        <v>91</v>
      </c>
      <c r="E46" s="123" t="s">
        <v>61</v>
      </c>
      <c r="F46" s="124">
        <v>0.4534722222222222</v>
      </c>
      <c r="G46" s="124">
        <v>0.47222222222222227</v>
      </c>
      <c r="H46" s="124">
        <v>0.5180555555555556</v>
      </c>
      <c r="I46" s="124">
        <v>0.5402777777777777</v>
      </c>
      <c r="J46" s="124">
        <v>0.5875</v>
      </c>
      <c r="K46" s="124">
        <v>0.5986111111111111</v>
      </c>
      <c r="L46" s="129"/>
      <c r="M46" s="128"/>
      <c r="N46" s="124">
        <v>0.6534722222222222</v>
      </c>
      <c r="O46" s="129"/>
      <c r="P46" s="124">
        <v>0.6993055555555556</v>
      </c>
      <c r="Q46" s="124">
        <v>0.015277777777777777</v>
      </c>
      <c r="R46" s="126">
        <f>SUM(P46-Q46)</f>
        <v>0.6840277777777779</v>
      </c>
      <c r="S46" s="127">
        <v>6</v>
      </c>
      <c r="T46" s="41">
        <v>14</v>
      </c>
    </row>
    <row r="47" spans="1:20" s="93" customFormat="1" ht="21.75">
      <c r="A47" s="97">
        <v>47</v>
      </c>
      <c r="B47" s="41" t="s">
        <v>56</v>
      </c>
      <c r="C47" s="41">
        <v>34</v>
      </c>
      <c r="D47" s="41" t="s">
        <v>92</v>
      </c>
      <c r="E47" s="123" t="s">
        <v>61</v>
      </c>
      <c r="F47" s="124">
        <v>0.46527777777777773</v>
      </c>
      <c r="G47" s="124">
        <v>0.5243055555555556</v>
      </c>
      <c r="H47" s="124">
        <v>0.5298611111111111</v>
      </c>
      <c r="I47" s="124">
        <v>0.5833333333333334</v>
      </c>
      <c r="J47" s="124">
        <v>0.6430555555555556</v>
      </c>
      <c r="K47" s="124">
        <v>0.6638888888888889</v>
      </c>
      <c r="L47" s="129"/>
      <c r="M47" s="128"/>
      <c r="N47" s="124">
        <v>0.7215277777777778</v>
      </c>
      <c r="O47" s="124">
        <v>0.7236111111111111</v>
      </c>
      <c r="P47" s="124">
        <v>0.7645833333333334</v>
      </c>
      <c r="Q47" s="129"/>
      <c r="R47" s="126">
        <f>SUM(P47-Q47)</f>
        <v>0.7645833333333334</v>
      </c>
      <c r="S47" s="127">
        <v>16</v>
      </c>
      <c r="T47" s="41">
        <v>34</v>
      </c>
    </row>
    <row r="48" spans="1:20" s="93" customFormat="1" ht="30.75">
      <c r="A48" s="97">
        <v>57</v>
      </c>
      <c r="B48" s="41" t="s">
        <v>57</v>
      </c>
      <c r="C48" s="41">
        <v>2</v>
      </c>
      <c r="D48" s="41" t="s">
        <v>63</v>
      </c>
      <c r="E48" s="123" t="s">
        <v>61</v>
      </c>
      <c r="F48" s="124">
        <v>0.4451388888888889</v>
      </c>
      <c r="G48" s="124">
        <v>0.475</v>
      </c>
      <c r="H48" s="124">
        <v>0.4763888888888889</v>
      </c>
      <c r="I48" s="124">
        <v>0.49375</v>
      </c>
      <c r="J48" s="124">
        <v>0.5180555555555556</v>
      </c>
      <c r="K48" s="124">
        <v>0.5256944444444445</v>
      </c>
      <c r="L48" s="129"/>
      <c r="M48" s="125">
        <v>0.5673611111111111</v>
      </c>
      <c r="N48" s="124">
        <v>0.6409722222222222</v>
      </c>
      <c r="O48" s="129"/>
      <c r="P48" s="124">
        <v>0.6638888888888889</v>
      </c>
      <c r="Q48" s="129"/>
      <c r="R48" s="126">
        <f>SUM(P48-Q48)</f>
        <v>0.6638888888888889</v>
      </c>
      <c r="S48" s="127">
        <v>1</v>
      </c>
      <c r="T48" s="41">
        <v>2</v>
      </c>
    </row>
    <row r="49" spans="5:19" s="94" customFormat="1" ht="15">
      <c r="E49" s="107"/>
      <c r="F49" s="107"/>
      <c r="G49" s="107"/>
      <c r="H49" s="107"/>
      <c r="I49" s="107"/>
      <c r="J49" s="107"/>
      <c r="K49" s="107"/>
      <c r="L49" s="107"/>
      <c r="M49" s="112"/>
      <c r="N49" s="107"/>
      <c r="O49" s="107"/>
      <c r="P49" s="107"/>
      <c r="Q49" s="107"/>
      <c r="R49" s="95"/>
      <c r="S49" s="108"/>
    </row>
  </sheetData>
  <sheetProtection/>
  <mergeCells count="4">
    <mergeCell ref="G2:H2"/>
    <mergeCell ref="A1:P1"/>
    <mergeCell ref="K2:L2"/>
    <mergeCell ref="N2:O2"/>
  </mergeCells>
  <printOptions/>
  <pageMargins left="0.3937007874015748" right="0.3937007874015748" top="0.35" bottom="0.3937007874015748" header="0.1968503937007874" footer="0.1968503937007874"/>
  <pageSetup fitToWidth="2" horizontalDpi="300" verticalDpi="300" orientation="landscape" scale="42" r:id="rId1"/>
  <rowBreaks count="1" manualBreakCount="1">
    <brk id="2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E50"/>
  <sheetViews>
    <sheetView view="pageBreakPreview" zoomScale="75" zoomScaleNormal="65" zoomScaleSheetLayoutView="75" zoomScalePageLayoutView="0" workbookViewId="0" topLeftCell="A1">
      <selection activeCell="C1" sqref="C1"/>
    </sheetView>
  </sheetViews>
  <sheetFormatPr defaultColWidth="9.140625" defaultRowHeight="29.25" customHeight="1"/>
  <cols>
    <col min="1" max="1" width="8.00390625" style="1" customWidth="1"/>
    <col min="2" max="2" width="37.57421875" style="11" bestFit="1" customWidth="1"/>
    <col min="3" max="3" width="18.140625" style="42" customWidth="1"/>
    <col min="4" max="4" width="10.28125" style="42" customWidth="1"/>
    <col min="5" max="5" width="11.7109375" style="8" customWidth="1"/>
    <col min="6" max="6" width="15.00390625" style="56" customWidth="1"/>
    <col min="7" max="18" width="11.7109375" style="8" customWidth="1"/>
    <col min="19" max="19" width="12.8515625" style="49" customWidth="1"/>
    <col min="20" max="213" width="9.140625" style="2" customWidth="1"/>
    <col min="214" max="214" width="9.140625" style="8" customWidth="1"/>
    <col min="215" max="16384" width="9.140625" style="8" customWidth="1"/>
  </cols>
  <sheetData>
    <row r="1" spans="1:19" ht="29.25" customHeight="1">
      <c r="A1" s="71" t="s">
        <v>86</v>
      </c>
      <c r="B1" s="71"/>
      <c r="C1" s="72"/>
      <c r="D1" s="72"/>
      <c r="E1" s="73"/>
      <c r="F1" s="7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5"/>
    </row>
    <row r="2" spans="1:19" ht="29.25" customHeight="1">
      <c r="A2" s="76"/>
      <c r="B2" s="77"/>
      <c r="C2" s="78"/>
      <c r="D2" s="78"/>
      <c r="E2" s="3"/>
      <c r="F2" s="79"/>
      <c r="G2" s="7" t="s">
        <v>5</v>
      </c>
      <c r="H2" s="118" t="s">
        <v>6</v>
      </c>
      <c r="I2" s="118"/>
      <c r="J2" s="7" t="s">
        <v>8</v>
      </c>
      <c r="K2" s="7" t="s">
        <v>9</v>
      </c>
      <c r="L2" s="7" t="s">
        <v>11</v>
      </c>
      <c r="M2" s="7"/>
      <c r="N2" s="7" t="s">
        <v>10</v>
      </c>
      <c r="O2" s="7" t="s">
        <v>12</v>
      </c>
      <c r="P2" s="7"/>
      <c r="Q2" s="7" t="s">
        <v>7</v>
      </c>
      <c r="R2" s="7"/>
      <c r="S2" s="119"/>
    </row>
    <row r="3" spans="1:19" ht="29.25" customHeight="1">
      <c r="A3" s="80"/>
      <c r="B3" s="77"/>
      <c r="C3" s="78"/>
      <c r="D3" s="78"/>
      <c r="E3" s="3"/>
      <c r="F3" s="79"/>
      <c r="G3" s="81" t="s">
        <v>0</v>
      </c>
      <c r="H3" s="81" t="s">
        <v>0</v>
      </c>
      <c r="I3" s="81"/>
      <c r="J3" s="81" t="s">
        <v>0</v>
      </c>
      <c r="K3" s="81" t="s">
        <v>0</v>
      </c>
      <c r="L3" s="81" t="s">
        <v>0</v>
      </c>
      <c r="M3" s="81"/>
      <c r="N3" s="81" t="s">
        <v>0</v>
      </c>
      <c r="O3" s="81" t="s">
        <v>0</v>
      </c>
      <c r="P3" s="81"/>
      <c r="Q3" s="81" t="s">
        <v>0</v>
      </c>
      <c r="R3" s="81" t="s">
        <v>0</v>
      </c>
      <c r="S3" s="120"/>
    </row>
    <row r="4" spans="1:19" s="70" customFormat="1" ht="38.25" customHeight="1">
      <c r="A4" s="65" t="s">
        <v>4</v>
      </c>
      <c r="B4" s="66" t="s">
        <v>1</v>
      </c>
      <c r="C4" s="67" t="s">
        <v>94</v>
      </c>
      <c r="D4" s="67" t="s">
        <v>95</v>
      </c>
      <c r="E4" s="68" t="s">
        <v>60</v>
      </c>
      <c r="F4" s="69" t="s">
        <v>96</v>
      </c>
      <c r="G4" s="68" t="s">
        <v>2</v>
      </c>
      <c r="H4" s="68" t="s">
        <v>2</v>
      </c>
      <c r="I4" s="68" t="s">
        <v>3</v>
      </c>
      <c r="J4" s="68" t="s">
        <v>2</v>
      </c>
      <c r="K4" s="68" t="s">
        <v>2</v>
      </c>
      <c r="L4" s="68" t="s">
        <v>2</v>
      </c>
      <c r="M4" s="68" t="s">
        <v>3</v>
      </c>
      <c r="N4" s="68" t="s">
        <v>2</v>
      </c>
      <c r="O4" s="68" t="s">
        <v>2</v>
      </c>
      <c r="P4" s="68" t="s">
        <v>3</v>
      </c>
      <c r="Q4" s="68" t="s">
        <v>98</v>
      </c>
      <c r="R4" s="68" t="s">
        <v>65</v>
      </c>
      <c r="S4" s="82" t="s">
        <v>64</v>
      </c>
    </row>
    <row r="5" spans="1:20" s="47" customFormat="1" ht="36.75" customHeight="1">
      <c r="A5" s="43">
        <v>37</v>
      </c>
      <c r="B5" s="44" t="s">
        <v>46</v>
      </c>
      <c r="C5" s="44">
        <v>1</v>
      </c>
      <c r="D5" s="44" t="s">
        <v>63</v>
      </c>
      <c r="E5" s="45" t="s">
        <v>59</v>
      </c>
      <c r="F5" s="51">
        <v>1</v>
      </c>
      <c r="G5" s="57">
        <v>0.44375</v>
      </c>
      <c r="H5" s="57">
        <v>0.47222222222222227</v>
      </c>
      <c r="I5" s="57">
        <v>0.47361111111111115</v>
      </c>
      <c r="J5" s="57">
        <v>0.4888888888888889</v>
      </c>
      <c r="K5" s="57">
        <v>0.5145833333333333</v>
      </c>
      <c r="L5" s="57">
        <v>0.5229166666666667</v>
      </c>
      <c r="M5" s="58"/>
      <c r="N5" s="57">
        <v>0.5604166666666667</v>
      </c>
      <c r="O5" s="57">
        <v>0.6208333333333333</v>
      </c>
      <c r="P5" s="57">
        <v>0.6215277777777778</v>
      </c>
      <c r="Q5" s="57">
        <v>0.6458333333333334</v>
      </c>
      <c r="R5" s="58"/>
      <c r="S5" s="83">
        <f aca="true" t="shared" si="0" ref="S5:S48">SUM(Q5-R5)</f>
        <v>0.6458333333333334</v>
      </c>
      <c r="T5" s="46"/>
    </row>
    <row r="6" spans="1:20" s="47" customFormat="1" ht="36.75" customHeight="1">
      <c r="A6" s="43">
        <v>57</v>
      </c>
      <c r="B6" s="44" t="s">
        <v>57</v>
      </c>
      <c r="C6" s="44">
        <v>2</v>
      </c>
      <c r="D6" s="44" t="s">
        <v>63</v>
      </c>
      <c r="E6" s="45" t="s">
        <v>61</v>
      </c>
      <c r="F6" s="51">
        <v>1</v>
      </c>
      <c r="G6" s="57">
        <v>0.4451388888888889</v>
      </c>
      <c r="H6" s="57">
        <v>0.475</v>
      </c>
      <c r="I6" s="57">
        <v>0.4763888888888889</v>
      </c>
      <c r="J6" s="57">
        <v>0.49375</v>
      </c>
      <c r="K6" s="57">
        <v>0.5180555555555556</v>
      </c>
      <c r="L6" s="57">
        <v>0.5256944444444445</v>
      </c>
      <c r="M6" s="58"/>
      <c r="N6" s="57">
        <v>0.5673611111111111</v>
      </c>
      <c r="O6" s="57">
        <v>0.6409722222222222</v>
      </c>
      <c r="P6" s="58"/>
      <c r="Q6" s="57">
        <v>0.6638888888888889</v>
      </c>
      <c r="R6" s="58"/>
      <c r="S6" s="83">
        <f t="shared" si="0"/>
        <v>0.6638888888888889</v>
      </c>
      <c r="T6" s="46"/>
    </row>
    <row r="7" spans="1:20" s="47" customFormat="1" ht="36.75" customHeight="1">
      <c r="A7" s="43">
        <v>5</v>
      </c>
      <c r="B7" s="44" t="s">
        <v>16</v>
      </c>
      <c r="C7" s="44">
        <v>3</v>
      </c>
      <c r="D7" s="44" t="s">
        <v>63</v>
      </c>
      <c r="E7" s="45" t="s">
        <v>59</v>
      </c>
      <c r="F7" s="51">
        <v>2</v>
      </c>
      <c r="G7" s="57">
        <v>0.4465277777777778</v>
      </c>
      <c r="H7" s="57">
        <v>0.4770833333333333</v>
      </c>
      <c r="I7" s="57">
        <v>0.4784722222222222</v>
      </c>
      <c r="J7" s="57">
        <v>0.49375</v>
      </c>
      <c r="K7" s="57">
        <v>0.5180555555555556</v>
      </c>
      <c r="L7" s="57">
        <v>0.5256944444444445</v>
      </c>
      <c r="M7" s="57"/>
      <c r="N7" s="57">
        <v>0.5944444444444444</v>
      </c>
      <c r="O7" s="57">
        <v>0.6493055555555556</v>
      </c>
      <c r="P7" s="57">
        <v>0.6548611111111111</v>
      </c>
      <c r="Q7" s="57">
        <v>0.6715277777777778</v>
      </c>
      <c r="R7" s="57"/>
      <c r="S7" s="83">
        <f t="shared" si="0"/>
        <v>0.6715277777777778</v>
      </c>
      <c r="T7" s="46"/>
    </row>
    <row r="8" spans="1:20" s="47" customFormat="1" ht="36.75" customHeight="1">
      <c r="A8" s="43">
        <v>3</v>
      </c>
      <c r="B8" s="44" t="s">
        <v>14</v>
      </c>
      <c r="C8" s="44">
        <v>4</v>
      </c>
      <c r="D8" s="44" t="s">
        <v>63</v>
      </c>
      <c r="E8" s="45" t="s">
        <v>59</v>
      </c>
      <c r="F8" s="51">
        <v>3</v>
      </c>
      <c r="G8" s="57">
        <v>0.4472222222222222</v>
      </c>
      <c r="H8" s="57">
        <v>0.4763888888888889</v>
      </c>
      <c r="I8" s="57">
        <v>0.4784722222222222</v>
      </c>
      <c r="J8" s="57">
        <v>0.4916666666666667</v>
      </c>
      <c r="K8" s="57">
        <v>0.5194444444444445</v>
      </c>
      <c r="L8" s="57">
        <v>0.525</v>
      </c>
      <c r="M8" s="57"/>
      <c r="N8" s="57">
        <v>0.5826388888888888</v>
      </c>
      <c r="O8" s="57">
        <v>0.6493055555555556</v>
      </c>
      <c r="P8" s="57"/>
      <c r="Q8" s="57">
        <v>0.675</v>
      </c>
      <c r="R8" s="57"/>
      <c r="S8" s="83">
        <f t="shared" si="0"/>
        <v>0.675</v>
      </c>
      <c r="T8" s="46"/>
    </row>
    <row r="9" spans="1:20" s="47" customFormat="1" ht="36.75" customHeight="1">
      <c r="A9" s="43">
        <v>4</v>
      </c>
      <c r="B9" s="44" t="s">
        <v>15</v>
      </c>
      <c r="C9" s="44">
        <v>5</v>
      </c>
      <c r="D9" s="44" t="s">
        <v>63</v>
      </c>
      <c r="E9" s="45" t="s">
        <v>62</v>
      </c>
      <c r="F9" s="51">
        <v>1</v>
      </c>
      <c r="G9" s="57">
        <v>0.44930555555555557</v>
      </c>
      <c r="H9" s="57">
        <v>0.4826388888888889</v>
      </c>
      <c r="I9" s="57">
        <v>0.48680555555555555</v>
      </c>
      <c r="J9" s="57">
        <v>0.4583333333333333</v>
      </c>
      <c r="K9" s="57">
        <v>0.5458333333333333</v>
      </c>
      <c r="L9" s="57">
        <v>0.55625</v>
      </c>
      <c r="M9" s="57"/>
      <c r="N9" s="57">
        <v>0.6041666666666666</v>
      </c>
      <c r="O9" s="57">
        <v>0.6847222222222222</v>
      </c>
      <c r="P9" s="57">
        <v>0.6909722222222222</v>
      </c>
      <c r="Q9" s="57">
        <v>0.7118055555555555</v>
      </c>
      <c r="R9" s="57"/>
      <c r="S9" s="83">
        <f t="shared" si="0"/>
        <v>0.7118055555555555</v>
      </c>
      <c r="T9" s="46"/>
    </row>
    <row r="10" spans="1:20" ht="36.75" customHeight="1">
      <c r="A10" s="9">
        <v>40</v>
      </c>
      <c r="B10" s="10" t="s">
        <v>49</v>
      </c>
      <c r="C10" s="41">
        <v>6</v>
      </c>
      <c r="D10" s="41" t="s">
        <v>91</v>
      </c>
      <c r="E10" s="64" t="s">
        <v>59</v>
      </c>
      <c r="F10" s="53">
        <v>4</v>
      </c>
      <c r="G10" s="59">
        <v>0.4583333333333333</v>
      </c>
      <c r="H10" s="59">
        <v>0.49722222222222223</v>
      </c>
      <c r="I10" s="59">
        <v>0.5020833333333333</v>
      </c>
      <c r="J10" s="59">
        <v>0.5243055555555556</v>
      </c>
      <c r="K10" s="59">
        <v>0.5618055555555556</v>
      </c>
      <c r="L10" s="59">
        <v>0.575</v>
      </c>
      <c r="M10" s="61">
        <v>0.5805555555555556</v>
      </c>
      <c r="N10" s="60"/>
      <c r="O10" s="59">
        <v>0.6277777777777778</v>
      </c>
      <c r="P10" s="60"/>
      <c r="Q10" s="59">
        <v>0.6784722222222223</v>
      </c>
      <c r="R10" s="59">
        <v>0.03333333333333333</v>
      </c>
      <c r="S10" s="84">
        <f t="shared" si="0"/>
        <v>0.6451388888888889</v>
      </c>
      <c r="T10" s="39"/>
    </row>
    <row r="11" spans="1:20" ht="36.75" customHeight="1">
      <c r="A11" s="9">
        <v>20</v>
      </c>
      <c r="B11" s="10" t="s">
        <v>31</v>
      </c>
      <c r="C11" s="41">
        <v>7</v>
      </c>
      <c r="D11" s="41" t="s">
        <v>91</v>
      </c>
      <c r="E11" s="64" t="s">
        <v>59</v>
      </c>
      <c r="F11" s="53">
        <v>5</v>
      </c>
      <c r="G11" s="59">
        <v>0.45208333333333334</v>
      </c>
      <c r="H11" s="59">
        <v>0.4875</v>
      </c>
      <c r="I11" s="59">
        <v>0.4902777777777778</v>
      </c>
      <c r="J11" s="59">
        <v>0.5361111111111111</v>
      </c>
      <c r="K11" s="59">
        <v>0.575</v>
      </c>
      <c r="L11" s="59">
        <v>0.5854166666666667</v>
      </c>
      <c r="M11" s="61">
        <v>0.5909722222222222</v>
      </c>
      <c r="N11" s="59"/>
      <c r="O11" s="59">
        <v>0.6354166666666666</v>
      </c>
      <c r="P11" s="59"/>
      <c r="Q11" s="59">
        <v>0.6618055555555555</v>
      </c>
      <c r="R11" s="59">
        <v>0.005555555555555556</v>
      </c>
      <c r="S11" s="84">
        <f t="shared" si="0"/>
        <v>0.65625</v>
      </c>
      <c r="T11" s="39"/>
    </row>
    <row r="12" spans="1:20" ht="36.75" customHeight="1">
      <c r="A12" s="9">
        <v>22</v>
      </c>
      <c r="B12" s="10" t="s">
        <v>33</v>
      </c>
      <c r="C12" s="41">
        <v>8</v>
      </c>
      <c r="D12" s="41" t="s">
        <v>91</v>
      </c>
      <c r="E12" s="64" t="s">
        <v>61</v>
      </c>
      <c r="F12" s="53">
        <v>2</v>
      </c>
      <c r="G12" s="59">
        <v>0.4611111111111111</v>
      </c>
      <c r="H12" s="59">
        <v>0.5041666666666667</v>
      </c>
      <c r="I12" s="59">
        <v>0.5083333333333333</v>
      </c>
      <c r="J12" s="59">
        <v>0.5347222222222222</v>
      </c>
      <c r="K12" s="59">
        <v>0.5694444444444444</v>
      </c>
      <c r="L12" s="59">
        <v>0.5819444444444445</v>
      </c>
      <c r="M12" s="59">
        <v>0.5847222222222223</v>
      </c>
      <c r="N12" s="60"/>
      <c r="O12" s="59">
        <v>0.6333333333333333</v>
      </c>
      <c r="P12" s="60"/>
      <c r="Q12" s="59">
        <v>0.6638888888888889</v>
      </c>
      <c r="R12" s="59">
        <v>0.002777777777777778</v>
      </c>
      <c r="S12" s="84">
        <f t="shared" si="0"/>
        <v>0.6611111111111111</v>
      </c>
      <c r="T12" s="39"/>
    </row>
    <row r="13" spans="1:20" ht="36.75" customHeight="1">
      <c r="A13" s="9">
        <v>34</v>
      </c>
      <c r="B13" s="10" t="s">
        <v>43</v>
      </c>
      <c r="C13" s="41">
        <v>9</v>
      </c>
      <c r="D13" s="41" t="s">
        <v>91</v>
      </c>
      <c r="E13" s="64" t="s">
        <v>62</v>
      </c>
      <c r="F13" s="53">
        <v>2</v>
      </c>
      <c r="G13" s="59">
        <v>0.4618055555555556</v>
      </c>
      <c r="H13" s="59">
        <v>0.5097222222222222</v>
      </c>
      <c r="I13" s="59">
        <v>0.513888888888889</v>
      </c>
      <c r="J13" s="59">
        <v>0.5361111111111111</v>
      </c>
      <c r="K13" s="59">
        <v>0.5895833333333333</v>
      </c>
      <c r="L13" s="59">
        <v>0.6006944444444444</v>
      </c>
      <c r="M13" s="59">
        <v>0.60625</v>
      </c>
      <c r="N13" s="60"/>
      <c r="O13" s="59">
        <v>0.6479166666666667</v>
      </c>
      <c r="P13" s="59">
        <v>0.6736111111111112</v>
      </c>
      <c r="Q13" s="59">
        <v>0.6986111111111111</v>
      </c>
      <c r="R13" s="59">
        <v>0.029166666666666664</v>
      </c>
      <c r="S13" s="84">
        <f t="shared" si="0"/>
        <v>0.6694444444444444</v>
      </c>
      <c r="T13" s="39"/>
    </row>
    <row r="14" spans="1:20" s="4" customFormat="1" ht="36.75" customHeight="1">
      <c r="A14" s="9">
        <v>11</v>
      </c>
      <c r="B14" s="10" t="s">
        <v>22</v>
      </c>
      <c r="C14" s="41">
        <v>10</v>
      </c>
      <c r="D14" s="41" t="s">
        <v>91</v>
      </c>
      <c r="E14" s="5" t="s">
        <v>61</v>
      </c>
      <c r="F14" s="52">
        <v>3</v>
      </c>
      <c r="G14" s="61">
        <v>0.45694444444444443</v>
      </c>
      <c r="H14" s="61">
        <v>0.49652777777777773</v>
      </c>
      <c r="I14" s="61">
        <v>0.4993055555555555</v>
      </c>
      <c r="J14" s="61">
        <v>0.5201388888888888</v>
      </c>
      <c r="K14" s="61">
        <v>0.5826388888888888</v>
      </c>
      <c r="L14" s="61">
        <v>0.5944444444444444</v>
      </c>
      <c r="M14" s="61">
        <v>0.5993055555555555</v>
      </c>
      <c r="N14" s="61"/>
      <c r="O14" s="61">
        <v>0.6458333333333334</v>
      </c>
      <c r="P14" s="61">
        <v>0.6527777777777778</v>
      </c>
      <c r="Q14" s="61">
        <v>0.675</v>
      </c>
      <c r="R14" s="61">
        <v>0.004861111111111111</v>
      </c>
      <c r="S14" s="84">
        <f t="shared" si="0"/>
        <v>0.670138888888889</v>
      </c>
      <c r="T14" s="37"/>
    </row>
    <row r="15" spans="1:20" s="4" customFormat="1" ht="36.75" customHeight="1">
      <c r="A15" s="9">
        <v>10</v>
      </c>
      <c r="B15" s="10" t="s">
        <v>21</v>
      </c>
      <c r="C15" s="41">
        <v>11</v>
      </c>
      <c r="D15" s="41" t="s">
        <v>91</v>
      </c>
      <c r="E15" s="5" t="s">
        <v>61</v>
      </c>
      <c r="F15" s="52">
        <v>4</v>
      </c>
      <c r="G15" s="61">
        <v>0.4513888888888889</v>
      </c>
      <c r="H15" s="61">
        <v>0.4909722222222222</v>
      </c>
      <c r="I15" s="61">
        <v>0.4930555555555556</v>
      </c>
      <c r="J15" s="61">
        <v>0.5236111111111111</v>
      </c>
      <c r="K15" s="61">
        <v>0.5902777777777778</v>
      </c>
      <c r="L15" s="61">
        <v>0.6013888888888889</v>
      </c>
      <c r="M15" s="61">
        <v>0.6055555555555555</v>
      </c>
      <c r="N15" s="61"/>
      <c r="O15" s="61">
        <v>0.6513888888888889</v>
      </c>
      <c r="P15" s="61">
        <v>0.6569444444444444</v>
      </c>
      <c r="Q15" s="61">
        <v>0.6791666666666667</v>
      </c>
      <c r="R15" s="61">
        <v>0.004166666666666667</v>
      </c>
      <c r="S15" s="84">
        <f t="shared" si="0"/>
        <v>0.675</v>
      </c>
      <c r="T15" s="37"/>
    </row>
    <row r="16" spans="1:20" ht="36.75" customHeight="1">
      <c r="A16" s="9">
        <v>18</v>
      </c>
      <c r="B16" s="10" t="s">
        <v>29</v>
      </c>
      <c r="C16" s="41">
        <v>12</v>
      </c>
      <c r="D16" s="41" t="s">
        <v>91</v>
      </c>
      <c r="E16" s="5" t="s">
        <v>61</v>
      </c>
      <c r="F16" s="52">
        <v>5</v>
      </c>
      <c r="G16" s="61">
        <v>0.45555555555555555</v>
      </c>
      <c r="H16" s="59">
        <v>0.49722222222222223</v>
      </c>
      <c r="I16" s="61">
        <v>0.5013888888888889</v>
      </c>
      <c r="J16" s="61">
        <v>0.5243055555555556</v>
      </c>
      <c r="K16" s="61">
        <v>0.5895833333333333</v>
      </c>
      <c r="L16" s="61">
        <v>0.6</v>
      </c>
      <c r="M16" s="61"/>
      <c r="N16" s="61"/>
      <c r="O16" s="61">
        <v>0.6506944444444445</v>
      </c>
      <c r="P16" s="61">
        <v>0.6736111111111112</v>
      </c>
      <c r="Q16" s="61">
        <v>0.6965277777777777</v>
      </c>
      <c r="R16" s="61">
        <v>0.020833333333333332</v>
      </c>
      <c r="S16" s="84">
        <f t="shared" si="0"/>
        <v>0.6756944444444444</v>
      </c>
      <c r="T16" s="37"/>
    </row>
    <row r="17" spans="1:20" s="16" customFormat="1" ht="36.75" customHeight="1">
      <c r="A17" s="9">
        <v>38</v>
      </c>
      <c r="B17" s="10" t="s">
        <v>47</v>
      </c>
      <c r="C17" s="41">
        <v>13</v>
      </c>
      <c r="D17" s="41" t="s">
        <v>91</v>
      </c>
      <c r="E17" s="64" t="s">
        <v>59</v>
      </c>
      <c r="F17" s="53">
        <v>6</v>
      </c>
      <c r="G17" s="59">
        <v>0.46388888888888885</v>
      </c>
      <c r="H17" s="59">
        <v>0.5055555555555555</v>
      </c>
      <c r="I17" s="59">
        <v>0.5090277777777777</v>
      </c>
      <c r="J17" s="59">
        <v>0.5326388888888889</v>
      </c>
      <c r="K17" s="59">
        <v>0.5722222222222222</v>
      </c>
      <c r="L17" s="59">
        <v>0.5854166666666667</v>
      </c>
      <c r="M17" s="61">
        <v>0.5895833333333333</v>
      </c>
      <c r="N17" s="60"/>
      <c r="O17" s="59">
        <v>0.6395833333333333</v>
      </c>
      <c r="P17" s="59">
        <v>0.6756944444444444</v>
      </c>
      <c r="Q17" s="59">
        <v>0.6979166666666666</v>
      </c>
      <c r="R17" s="59">
        <v>0.016666666666666666</v>
      </c>
      <c r="S17" s="84">
        <f t="shared" si="0"/>
        <v>0.6812499999999999</v>
      </c>
      <c r="T17" s="39"/>
    </row>
    <row r="18" spans="1:20" s="2" customFormat="1" ht="36.75" customHeight="1">
      <c r="A18" s="9">
        <v>46</v>
      </c>
      <c r="B18" s="10" t="s">
        <v>55</v>
      </c>
      <c r="C18" s="41">
        <v>14</v>
      </c>
      <c r="D18" s="41" t="s">
        <v>91</v>
      </c>
      <c r="E18" s="64" t="s">
        <v>61</v>
      </c>
      <c r="F18" s="53">
        <v>6</v>
      </c>
      <c r="G18" s="59">
        <v>0.4534722222222222</v>
      </c>
      <c r="H18" s="59">
        <v>0.47222222222222227</v>
      </c>
      <c r="I18" s="59">
        <v>0.5180555555555556</v>
      </c>
      <c r="J18" s="59">
        <v>0.5402777777777777</v>
      </c>
      <c r="K18" s="59">
        <v>0.5875</v>
      </c>
      <c r="L18" s="59">
        <v>0.5986111111111111</v>
      </c>
      <c r="M18" s="60"/>
      <c r="N18" s="60"/>
      <c r="O18" s="59">
        <v>0.6534722222222222</v>
      </c>
      <c r="P18" s="60"/>
      <c r="Q18" s="59">
        <v>0.6993055555555556</v>
      </c>
      <c r="R18" s="59">
        <v>0.015277777777777777</v>
      </c>
      <c r="S18" s="84">
        <f t="shared" si="0"/>
        <v>0.6840277777777779</v>
      </c>
      <c r="T18" s="39" t="s">
        <v>58</v>
      </c>
    </row>
    <row r="19" spans="1:20" s="2" customFormat="1" ht="36.75" customHeight="1">
      <c r="A19" s="9">
        <v>27</v>
      </c>
      <c r="B19" s="10" t="s">
        <v>36</v>
      </c>
      <c r="C19" s="41">
        <v>15</v>
      </c>
      <c r="D19" s="41" t="s">
        <v>91</v>
      </c>
      <c r="E19" s="64" t="s">
        <v>59</v>
      </c>
      <c r="F19" s="53">
        <v>7</v>
      </c>
      <c r="G19" s="59">
        <v>0.45625</v>
      </c>
      <c r="H19" s="59">
        <v>0.5</v>
      </c>
      <c r="I19" s="59">
        <v>0.5027777777777778</v>
      </c>
      <c r="J19" s="59">
        <v>0.5430555555555555</v>
      </c>
      <c r="K19" s="59">
        <v>0.5923611111111111</v>
      </c>
      <c r="L19" s="59">
        <v>0.6041666666666666</v>
      </c>
      <c r="M19" s="59">
        <v>0.6118055555555556</v>
      </c>
      <c r="N19" s="60"/>
      <c r="O19" s="59">
        <v>0.6645833333333333</v>
      </c>
      <c r="P19" s="59">
        <v>0.6763888888888889</v>
      </c>
      <c r="Q19" s="59">
        <v>0.71875</v>
      </c>
      <c r="R19" s="59">
        <v>0.015277777777777777</v>
      </c>
      <c r="S19" s="84">
        <f t="shared" si="0"/>
        <v>0.7034722222222223</v>
      </c>
      <c r="T19" s="39"/>
    </row>
    <row r="20" spans="1:20" s="2" customFormat="1" ht="36.75" customHeight="1">
      <c r="A20" s="9">
        <v>41</v>
      </c>
      <c r="B20" s="10" t="s">
        <v>50</v>
      </c>
      <c r="C20" s="41">
        <v>16</v>
      </c>
      <c r="D20" s="41" t="s">
        <v>91</v>
      </c>
      <c r="E20" s="64" t="s">
        <v>61</v>
      </c>
      <c r="F20" s="53">
        <v>7</v>
      </c>
      <c r="G20" s="59">
        <v>0.46527777777777773</v>
      </c>
      <c r="H20" s="59">
        <v>0.513888888888889</v>
      </c>
      <c r="I20" s="59">
        <v>0.5208333333333334</v>
      </c>
      <c r="J20" s="59">
        <v>0.5513888888888888</v>
      </c>
      <c r="K20" s="59">
        <v>0.6097222222222222</v>
      </c>
      <c r="L20" s="59">
        <v>0.6256944444444444</v>
      </c>
      <c r="M20" s="59">
        <v>0.6305555555555555</v>
      </c>
      <c r="N20" s="60"/>
      <c r="O20" s="59">
        <v>0.6784722222222223</v>
      </c>
      <c r="P20" s="59">
        <v>0.6854166666666667</v>
      </c>
      <c r="Q20" s="59">
        <v>0.7104166666666667</v>
      </c>
      <c r="R20" s="59">
        <v>0.004861111111111111</v>
      </c>
      <c r="S20" s="84">
        <f t="shared" si="0"/>
        <v>0.7055555555555556</v>
      </c>
      <c r="T20" s="39"/>
    </row>
    <row r="21" spans="1:20" s="2" customFormat="1" ht="36.75" customHeight="1">
      <c r="A21" s="9">
        <v>31</v>
      </c>
      <c r="B21" s="10" t="s">
        <v>40</v>
      </c>
      <c r="C21" s="41">
        <v>17</v>
      </c>
      <c r="D21" s="41" t="s">
        <v>91</v>
      </c>
      <c r="E21" s="64" t="s">
        <v>62</v>
      </c>
      <c r="F21" s="53">
        <v>3</v>
      </c>
      <c r="G21" s="59">
        <v>0.47430555555555554</v>
      </c>
      <c r="H21" s="59">
        <v>0.513888888888889</v>
      </c>
      <c r="I21" s="59">
        <v>0.5194444444444445</v>
      </c>
      <c r="J21" s="59">
        <v>0.5388888888888889</v>
      </c>
      <c r="K21" s="59">
        <v>0.6118055555555556</v>
      </c>
      <c r="L21" s="59">
        <v>0.6243055555555556</v>
      </c>
      <c r="M21" s="59">
        <v>0.6305555555555555</v>
      </c>
      <c r="N21" s="60"/>
      <c r="O21" s="59">
        <v>0.6826388888888889</v>
      </c>
      <c r="P21" s="59">
        <v>0.6951388888888889</v>
      </c>
      <c r="Q21" s="59">
        <v>0.7166666666666667</v>
      </c>
      <c r="R21" s="59">
        <v>0.00625</v>
      </c>
      <c r="S21" s="84">
        <f t="shared" si="0"/>
        <v>0.7104166666666667</v>
      </c>
      <c r="T21" s="39"/>
    </row>
    <row r="22" spans="1:20" ht="36.75" customHeight="1">
      <c r="A22" s="9">
        <v>21</v>
      </c>
      <c r="B22" s="10" t="s">
        <v>32</v>
      </c>
      <c r="C22" s="41">
        <v>18</v>
      </c>
      <c r="D22" s="41" t="s">
        <v>91</v>
      </c>
      <c r="E22" s="64" t="s">
        <v>61</v>
      </c>
      <c r="F22" s="53">
        <v>8</v>
      </c>
      <c r="G22" s="59">
        <v>0.4625</v>
      </c>
      <c r="H22" s="59">
        <v>0.5104166666666666</v>
      </c>
      <c r="I22" s="59">
        <v>0.5180555555555556</v>
      </c>
      <c r="J22" s="59">
        <v>0.5520833333333334</v>
      </c>
      <c r="K22" s="59">
        <v>0.6090277777777778</v>
      </c>
      <c r="L22" s="59">
        <v>0.625</v>
      </c>
      <c r="M22" s="59">
        <v>0.6298611111111111</v>
      </c>
      <c r="N22" s="60"/>
      <c r="O22" s="59">
        <v>0.6805555555555555</v>
      </c>
      <c r="P22" s="59">
        <v>0.6854166666666667</v>
      </c>
      <c r="Q22" s="59">
        <v>0.7138888888888889</v>
      </c>
      <c r="R22" s="59">
        <v>0.002777777777777778</v>
      </c>
      <c r="S22" s="84">
        <f t="shared" si="0"/>
        <v>0.7111111111111111</v>
      </c>
      <c r="T22" s="39"/>
    </row>
    <row r="23" spans="1:20" s="2" customFormat="1" ht="36.75" customHeight="1">
      <c r="A23" s="9">
        <v>29</v>
      </c>
      <c r="B23" s="10" t="s">
        <v>38</v>
      </c>
      <c r="C23" s="41">
        <v>19</v>
      </c>
      <c r="D23" s="41" t="s">
        <v>91</v>
      </c>
      <c r="E23" s="64" t="s">
        <v>62</v>
      </c>
      <c r="F23" s="53">
        <v>4</v>
      </c>
      <c r="G23" s="59">
        <v>0.4694444444444445</v>
      </c>
      <c r="H23" s="59">
        <v>0.53125</v>
      </c>
      <c r="I23" s="59">
        <v>0.5368055555555555</v>
      </c>
      <c r="J23" s="59">
        <v>0.5618055555555556</v>
      </c>
      <c r="K23" s="59">
        <v>0.6270833333333333</v>
      </c>
      <c r="L23" s="59">
        <v>0.6416666666666667</v>
      </c>
      <c r="M23" s="61">
        <v>0.6458333333333334</v>
      </c>
      <c r="N23" s="60"/>
      <c r="O23" s="59">
        <v>0.6972222222222223</v>
      </c>
      <c r="P23" s="59">
        <v>0.7041666666666666</v>
      </c>
      <c r="Q23" s="59">
        <v>0.7298611111111111</v>
      </c>
      <c r="R23" s="59">
        <v>0.018055555555555557</v>
      </c>
      <c r="S23" s="84">
        <f t="shared" si="0"/>
        <v>0.7118055555555555</v>
      </c>
      <c r="T23" s="39"/>
    </row>
    <row r="24" spans="1:20" s="2" customFormat="1" ht="36.75" customHeight="1">
      <c r="A24" s="9">
        <v>30</v>
      </c>
      <c r="B24" s="10" t="s">
        <v>39</v>
      </c>
      <c r="C24" s="41">
        <v>20</v>
      </c>
      <c r="D24" s="41" t="s">
        <v>91</v>
      </c>
      <c r="E24" s="64" t="s">
        <v>61</v>
      </c>
      <c r="F24" s="53">
        <v>9</v>
      </c>
      <c r="G24" s="59">
        <v>0.4708333333333334</v>
      </c>
      <c r="H24" s="59">
        <v>0.5201388888888888</v>
      </c>
      <c r="I24" s="59">
        <v>0.5284722222222222</v>
      </c>
      <c r="J24" s="59">
        <v>0.5618055555555556</v>
      </c>
      <c r="K24" s="59">
        <v>0.6159722222222223</v>
      </c>
      <c r="L24" s="59">
        <v>0.6270833333333333</v>
      </c>
      <c r="M24" s="60"/>
      <c r="N24" s="60"/>
      <c r="O24" s="59">
        <v>0.6909722222222222</v>
      </c>
      <c r="P24" s="59">
        <v>0.6979166666666666</v>
      </c>
      <c r="Q24" s="59">
        <v>0.7263888888888889</v>
      </c>
      <c r="R24" s="60"/>
      <c r="S24" s="84">
        <f t="shared" si="0"/>
        <v>0.7263888888888889</v>
      </c>
      <c r="T24" s="39"/>
    </row>
    <row r="25" spans="1:20" s="4" customFormat="1" ht="36.75" customHeight="1">
      <c r="A25" s="9">
        <v>12</v>
      </c>
      <c r="B25" s="10" t="s">
        <v>23</v>
      </c>
      <c r="C25" s="41">
        <v>21</v>
      </c>
      <c r="D25" s="41" t="s">
        <v>91</v>
      </c>
      <c r="E25" s="5" t="s">
        <v>59</v>
      </c>
      <c r="F25" s="52">
        <v>8</v>
      </c>
      <c r="G25" s="61">
        <v>0.4673611111111111</v>
      </c>
      <c r="H25" s="61">
        <v>0.5194444444444445</v>
      </c>
      <c r="I25" s="61">
        <v>0.53125</v>
      </c>
      <c r="J25" s="61">
        <v>0.5625</v>
      </c>
      <c r="K25" s="61">
        <v>0.6208333333333333</v>
      </c>
      <c r="L25" s="61">
        <v>0.6368055555555555</v>
      </c>
      <c r="M25" s="61">
        <v>0.6465277777777778</v>
      </c>
      <c r="N25" s="61"/>
      <c r="O25" s="61">
        <v>0.7069444444444444</v>
      </c>
      <c r="P25" s="61">
        <v>0.7125</v>
      </c>
      <c r="Q25" s="61">
        <v>0.7375</v>
      </c>
      <c r="R25" s="61">
        <v>0.009722222222222222</v>
      </c>
      <c r="S25" s="84">
        <f t="shared" si="0"/>
        <v>0.7277777777777779</v>
      </c>
      <c r="T25" s="37"/>
    </row>
    <row r="26" spans="1:20" s="16" customFormat="1" ht="36.75" customHeight="1">
      <c r="A26" s="9">
        <v>24</v>
      </c>
      <c r="B26" s="10" t="s">
        <v>35</v>
      </c>
      <c r="C26" s="41">
        <v>22</v>
      </c>
      <c r="D26" s="41" t="s">
        <v>91</v>
      </c>
      <c r="E26" s="64" t="s">
        <v>59</v>
      </c>
      <c r="F26" s="53">
        <v>9</v>
      </c>
      <c r="G26" s="59">
        <v>0.4680555555555555</v>
      </c>
      <c r="H26" s="59">
        <v>0.5111111111111112</v>
      </c>
      <c r="I26" s="59">
        <v>0.5166666666666667</v>
      </c>
      <c r="J26" s="59">
        <v>0.5708333333333333</v>
      </c>
      <c r="K26" s="59">
        <v>0.6326388888888889</v>
      </c>
      <c r="L26" s="59">
        <v>0.6479166666666667</v>
      </c>
      <c r="M26" s="59">
        <v>0.6527777777777778</v>
      </c>
      <c r="N26" s="60"/>
      <c r="O26" s="59">
        <v>0.7048611111111112</v>
      </c>
      <c r="P26" s="59">
        <v>0.7111111111111111</v>
      </c>
      <c r="Q26" s="59">
        <v>0.7375</v>
      </c>
      <c r="R26" s="59">
        <v>0.004861111111111111</v>
      </c>
      <c r="S26" s="84">
        <f t="shared" si="0"/>
        <v>0.732638888888889</v>
      </c>
      <c r="T26" s="39"/>
    </row>
    <row r="27" spans="1:20" s="2" customFormat="1" ht="36.75" customHeight="1">
      <c r="A27" s="9">
        <v>44</v>
      </c>
      <c r="B27" s="10" t="s">
        <v>53</v>
      </c>
      <c r="C27" s="41">
        <v>23</v>
      </c>
      <c r="D27" s="41" t="s">
        <v>91</v>
      </c>
      <c r="E27" s="64" t="s">
        <v>59</v>
      </c>
      <c r="F27" s="53">
        <v>10</v>
      </c>
      <c r="G27" s="59">
        <v>0.47361111111111115</v>
      </c>
      <c r="H27" s="59">
        <v>0.5361111111111111</v>
      </c>
      <c r="I27" s="59">
        <v>0.5402777777777777</v>
      </c>
      <c r="J27" s="59">
        <v>0.5666666666666667</v>
      </c>
      <c r="K27" s="59">
        <v>0.6243055555555556</v>
      </c>
      <c r="L27" s="59">
        <v>0.6395833333333333</v>
      </c>
      <c r="M27" s="87"/>
      <c r="N27" s="60"/>
      <c r="O27" s="59">
        <v>0.6902777777777778</v>
      </c>
      <c r="P27" s="59">
        <v>0.7229166666666668</v>
      </c>
      <c r="Q27" s="59">
        <v>0.7493055555555556</v>
      </c>
      <c r="R27" s="59">
        <v>0.015277777777777777</v>
      </c>
      <c r="S27" s="84">
        <f t="shared" si="0"/>
        <v>0.7340277777777778</v>
      </c>
      <c r="T27" s="39"/>
    </row>
    <row r="28" spans="1:20" s="4" customFormat="1" ht="36.75" customHeight="1">
      <c r="A28" s="9">
        <v>9</v>
      </c>
      <c r="B28" s="10" t="s">
        <v>20</v>
      </c>
      <c r="C28" s="41">
        <v>24</v>
      </c>
      <c r="D28" s="41" t="s">
        <v>91</v>
      </c>
      <c r="E28" s="5" t="s">
        <v>61</v>
      </c>
      <c r="F28" s="52">
        <v>10</v>
      </c>
      <c r="G28" s="61">
        <v>0.4673611111111111</v>
      </c>
      <c r="H28" s="61">
        <v>0.525</v>
      </c>
      <c r="I28" s="61">
        <v>0.5340277777777778</v>
      </c>
      <c r="J28" s="61">
        <v>0.5944444444444444</v>
      </c>
      <c r="K28" s="61">
        <v>0.6368055555555555</v>
      </c>
      <c r="L28" s="61">
        <v>0.6513888888888889</v>
      </c>
      <c r="M28" s="61">
        <v>0.6597222222222222</v>
      </c>
      <c r="N28" s="61"/>
      <c r="O28" s="61">
        <v>0.717361111111111</v>
      </c>
      <c r="P28" s="61">
        <v>0.7243055555555555</v>
      </c>
      <c r="Q28" s="61">
        <v>0.7493055555555556</v>
      </c>
      <c r="R28" s="61">
        <v>0.013888888888888888</v>
      </c>
      <c r="S28" s="84">
        <f t="shared" si="0"/>
        <v>0.7354166666666667</v>
      </c>
      <c r="T28" s="37"/>
    </row>
    <row r="29" spans="1:213" s="89" customFormat="1" ht="36.75" customHeight="1">
      <c r="A29" s="9">
        <v>33</v>
      </c>
      <c r="B29" s="10" t="s">
        <v>42</v>
      </c>
      <c r="C29" s="41">
        <v>25</v>
      </c>
      <c r="D29" s="41" t="s">
        <v>91</v>
      </c>
      <c r="E29" s="64" t="s">
        <v>61</v>
      </c>
      <c r="F29" s="53">
        <v>11</v>
      </c>
      <c r="G29" s="59">
        <v>0.4673611111111111</v>
      </c>
      <c r="H29" s="59">
        <v>0.513888888888889</v>
      </c>
      <c r="I29" s="59">
        <v>0.5243055555555556</v>
      </c>
      <c r="J29" s="59">
        <v>0.5604166666666667</v>
      </c>
      <c r="K29" s="59">
        <v>0.6208333333333333</v>
      </c>
      <c r="L29" s="59">
        <v>0.6375</v>
      </c>
      <c r="M29" s="60"/>
      <c r="N29" s="60"/>
      <c r="O29" s="59">
        <v>0.7034722222222222</v>
      </c>
      <c r="P29" s="59">
        <v>0.7118055555555555</v>
      </c>
      <c r="Q29" s="59">
        <v>0.7388888888888889</v>
      </c>
      <c r="R29" s="60"/>
      <c r="S29" s="84">
        <f t="shared" si="0"/>
        <v>0.7388888888888889</v>
      </c>
      <c r="T29" s="3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</row>
    <row r="30" spans="1:213" s="88" customFormat="1" ht="36.75" customHeight="1">
      <c r="A30" s="9">
        <v>6</v>
      </c>
      <c r="B30" s="10" t="s">
        <v>17</v>
      </c>
      <c r="C30" s="41">
        <v>26</v>
      </c>
      <c r="D30" s="41" t="s">
        <v>91</v>
      </c>
      <c r="E30" s="5" t="s">
        <v>59</v>
      </c>
      <c r="F30" s="52">
        <v>11</v>
      </c>
      <c r="G30" s="61">
        <v>0.4604166666666667</v>
      </c>
      <c r="H30" s="61">
        <v>0.5111111111111112</v>
      </c>
      <c r="I30" s="61">
        <v>0.5180555555555556</v>
      </c>
      <c r="J30" s="61">
        <v>0.5569444444444445</v>
      </c>
      <c r="K30" s="61">
        <v>0.6444444444444445</v>
      </c>
      <c r="L30" s="61">
        <v>0.6625</v>
      </c>
      <c r="M30" s="61"/>
      <c r="N30" s="61"/>
      <c r="O30" s="61">
        <v>0.7180555555555556</v>
      </c>
      <c r="P30" s="61">
        <v>0.7229166666666668</v>
      </c>
      <c r="Q30" s="61">
        <v>0.7451388888888889</v>
      </c>
      <c r="R30" s="61"/>
      <c r="S30" s="84">
        <f t="shared" si="0"/>
        <v>0.7451388888888889</v>
      </c>
      <c r="T30" s="37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</row>
    <row r="31" spans="1:213" s="6" customFormat="1" ht="36.75" customHeight="1">
      <c r="A31" s="9">
        <v>19</v>
      </c>
      <c r="B31" s="10" t="s">
        <v>30</v>
      </c>
      <c r="C31" s="41">
        <v>27</v>
      </c>
      <c r="D31" s="41" t="s">
        <v>91</v>
      </c>
      <c r="E31" s="5" t="s">
        <v>61</v>
      </c>
      <c r="F31" s="52">
        <v>12</v>
      </c>
      <c r="G31" s="61">
        <v>0.4770833333333333</v>
      </c>
      <c r="H31" s="59">
        <v>0.5402777777777777</v>
      </c>
      <c r="I31" s="61">
        <v>0.55</v>
      </c>
      <c r="J31" s="61">
        <v>0.5791666666666667</v>
      </c>
      <c r="K31" s="61">
        <v>0.6465277777777778</v>
      </c>
      <c r="L31" s="61">
        <v>0.6611111111111111</v>
      </c>
      <c r="M31" s="61"/>
      <c r="N31" s="61"/>
      <c r="O31" s="61">
        <v>0.7194444444444444</v>
      </c>
      <c r="P31" s="61">
        <v>0.7236111111111111</v>
      </c>
      <c r="Q31" s="61">
        <v>0.75</v>
      </c>
      <c r="R31" s="61"/>
      <c r="S31" s="84">
        <f t="shared" si="0"/>
        <v>0.75</v>
      </c>
      <c r="T31" s="3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</row>
    <row r="32" spans="1:213" s="50" customFormat="1" ht="36.75" customHeight="1">
      <c r="A32" s="43">
        <v>28</v>
      </c>
      <c r="B32" s="44" t="s">
        <v>37</v>
      </c>
      <c r="C32" s="44">
        <v>28</v>
      </c>
      <c r="D32" s="44" t="s">
        <v>93</v>
      </c>
      <c r="E32" s="45" t="s">
        <v>59</v>
      </c>
      <c r="F32" s="51">
        <v>12</v>
      </c>
      <c r="G32" s="57">
        <v>0.4479166666666667</v>
      </c>
      <c r="H32" s="57">
        <v>0.48055555555555557</v>
      </c>
      <c r="I32" s="57">
        <v>0.48333333333333334</v>
      </c>
      <c r="J32" s="57">
        <v>0.4986111111111111</v>
      </c>
      <c r="K32" s="57">
        <v>0.5361111111111111</v>
      </c>
      <c r="L32" s="57">
        <v>0.5465277777777778</v>
      </c>
      <c r="M32" s="58"/>
      <c r="N32" s="57">
        <v>0.6125</v>
      </c>
      <c r="O32" s="57">
        <v>0.7243055555555555</v>
      </c>
      <c r="P32" s="57">
        <v>0.7319444444444444</v>
      </c>
      <c r="Q32" s="57">
        <v>0.7520833333333333</v>
      </c>
      <c r="R32" s="58"/>
      <c r="S32" s="83">
        <f t="shared" si="0"/>
        <v>0.7520833333333333</v>
      </c>
      <c r="T32" s="46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</row>
    <row r="33" spans="1:213" s="50" customFormat="1" ht="36.75" customHeight="1">
      <c r="A33" s="43">
        <v>39</v>
      </c>
      <c r="B33" s="44" t="s">
        <v>48</v>
      </c>
      <c r="C33" s="44">
        <v>29</v>
      </c>
      <c r="D33" s="44" t="s">
        <v>93</v>
      </c>
      <c r="E33" s="45" t="s">
        <v>59</v>
      </c>
      <c r="F33" s="51">
        <v>13</v>
      </c>
      <c r="G33" s="57">
        <v>0.45</v>
      </c>
      <c r="H33" s="57">
        <v>0.4840277777777778</v>
      </c>
      <c r="I33" s="57">
        <v>0.48541666666666666</v>
      </c>
      <c r="J33" s="57">
        <v>0.5020833333333333</v>
      </c>
      <c r="K33" s="57">
        <v>0.5375</v>
      </c>
      <c r="L33" s="57">
        <v>0.5493055555555556</v>
      </c>
      <c r="M33" s="58"/>
      <c r="N33" s="57">
        <v>0.65625</v>
      </c>
      <c r="O33" s="57">
        <v>0.7270833333333333</v>
      </c>
      <c r="P33" s="57">
        <v>0.73125</v>
      </c>
      <c r="Q33" s="57">
        <v>0.7534722222222222</v>
      </c>
      <c r="R33" s="58"/>
      <c r="S33" s="83">
        <f t="shared" si="0"/>
        <v>0.7534722222222222</v>
      </c>
      <c r="T33" s="46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</row>
    <row r="34" spans="1:213" s="50" customFormat="1" ht="36.75" customHeight="1">
      <c r="A34" s="43">
        <v>8</v>
      </c>
      <c r="B34" s="44" t="s">
        <v>19</v>
      </c>
      <c r="C34" s="44">
        <v>30</v>
      </c>
      <c r="D34" s="44" t="s">
        <v>93</v>
      </c>
      <c r="E34" s="45" t="s">
        <v>61</v>
      </c>
      <c r="F34" s="51">
        <v>13</v>
      </c>
      <c r="G34" s="57">
        <v>0.45069444444444445</v>
      </c>
      <c r="H34" s="57">
        <v>0.4923611111111111</v>
      </c>
      <c r="I34" s="57">
        <v>0.49513888888888885</v>
      </c>
      <c r="J34" s="57">
        <v>0.5104166666666666</v>
      </c>
      <c r="K34" s="57">
        <v>0.5520833333333334</v>
      </c>
      <c r="L34" s="57">
        <v>0.5590277777777778</v>
      </c>
      <c r="M34" s="57">
        <v>0.5618055555555556</v>
      </c>
      <c r="N34" s="57">
        <v>0.6430555555555556</v>
      </c>
      <c r="O34" s="57">
        <v>0.725</v>
      </c>
      <c r="P34" s="57"/>
      <c r="Q34" s="57">
        <v>0.7659722222222222</v>
      </c>
      <c r="R34" s="57">
        <v>0.002777777777777778</v>
      </c>
      <c r="S34" s="83">
        <f t="shared" si="0"/>
        <v>0.7631944444444444</v>
      </c>
      <c r="T34" s="46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</row>
    <row r="35" spans="1:213" s="88" customFormat="1" ht="36.75" customHeight="1">
      <c r="A35" s="9">
        <v>15</v>
      </c>
      <c r="B35" s="10" t="s">
        <v>26</v>
      </c>
      <c r="C35" s="41">
        <v>31</v>
      </c>
      <c r="D35" s="41" t="s">
        <v>92</v>
      </c>
      <c r="E35" s="5" t="s">
        <v>61</v>
      </c>
      <c r="F35" s="52">
        <v>14</v>
      </c>
      <c r="G35" s="61">
        <v>0.46388888888888885</v>
      </c>
      <c r="H35" s="61">
        <v>0.513888888888889</v>
      </c>
      <c r="I35" s="61">
        <v>0.5201388888888888</v>
      </c>
      <c r="J35" s="61">
        <v>0.5444444444444444</v>
      </c>
      <c r="K35" s="61">
        <v>0.6548611111111111</v>
      </c>
      <c r="L35" s="61">
        <v>0.66875</v>
      </c>
      <c r="M35" s="61">
        <v>0.6729166666666666</v>
      </c>
      <c r="N35" s="61"/>
      <c r="O35" s="61">
        <v>0.7291666666666666</v>
      </c>
      <c r="P35" s="61">
        <v>0.7340277777777778</v>
      </c>
      <c r="Q35" s="61">
        <v>0.7583333333333333</v>
      </c>
      <c r="R35" s="61">
        <v>0.004166666666666667</v>
      </c>
      <c r="S35" s="84">
        <f t="shared" si="0"/>
        <v>0.7541666666666667</v>
      </c>
      <c r="T35" s="37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</row>
    <row r="36" spans="1:213" s="6" customFormat="1" ht="29.25" customHeight="1">
      <c r="A36" s="9">
        <v>23</v>
      </c>
      <c r="B36" s="10" t="s">
        <v>34</v>
      </c>
      <c r="C36" s="41">
        <v>32</v>
      </c>
      <c r="D36" s="41" t="s">
        <v>92</v>
      </c>
      <c r="E36" s="64" t="s">
        <v>61</v>
      </c>
      <c r="F36" s="53">
        <v>15</v>
      </c>
      <c r="G36" s="59">
        <v>0.47291666666666665</v>
      </c>
      <c r="H36" s="59">
        <v>0.5284722222222222</v>
      </c>
      <c r="I36" s="59">
        <v>0.5368055555555555</v>
      </c>
      <c r="J36" s="59">
        <v>0.5625</v>
      </c>
      <c r="K36" s="59">
        <v>0.6347222222222222</v>
      </c>
      <c r="L36" s="59">
        <v>0.6631944444444444</v>
      </c>
      <c r="M36" s="60"/>
      <c r="N36" s="60"/>
      <c r="O36" s="59">
        <v>0.720138888888889</v>
      </c>
      <c r="P36" s="59">
        <v>0.7277777777777777</v>
      </c>
      <c r="Q36" s="59">
        <v>0.7548611111111111</v>
      </c>
      <c r="R36" s="59"/>
      <c r="S36" s="84">
        <f t="shared" si="0"/>
        <v>0.7548611111111111</v>
      </c>
      <c r="T36" s="39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</row>
    <row r="37" spans="1:213" s="6" customFormat="1" ht="36.75" customHeight="1">
      <c r="A37" s="9">
        <v>42</v>
      </c>
      <c r="B37" s="10" t="s">
        <v>51</v>
      </c>
      <c r="C37" s="41">
        <v>33</v>
      </c>
      <c r="D37" s="41" t="s">
        <v>92</v>
      </c>
      <c r="E37" s="64" t="s">
        <v>59</v>
      </c>
      <c r="F37" s="53">
        <v>14</v>
      </c>
      <c r="G37" s="59">
        <v>0.4666666666666666</v>
      </c>
      <c r="H37" s="59">
        <v>0.5194444444444445</v>
      </c>
      <c r="I37" s="59">
        <v>0.5256944444444445</v>
      </c>
      <c r="J37" s="59">
        <v>0.5576388888888889</v>
      </c>
      <c r="K37" s="59">
        <v>0.6347222222222222</v>
      </c>
      <c r="L37" s="59">
        <v>0.6625</v>
      </c>
      <c r="M37" s="60"/>
      <c r="N37" s="60"/>
      <c r="O37" s="59">
        <v>0.7215277777777778</v>
      </c>
      <c r="P37" s="59">
        <v>0.73125</v>
      </c>
      <c r="Q37" s="59">
        <v>0.7590277777777777</v>
      </c>
      <c r="R37" s="60"/>
      <c r="S37" s="84">
        <f t="shared" si="0"/>
        <v>0.7590277777777777</v>
      </c>
      <c r="T37" s="39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</row>
    <row r="38" spans="1:213" s="15" customFormat="1" ht="36.75" customHeight="1">
      <c r="A38" s="9">
        <v>47</v>
      </c>
      <c r="B38" s="10" t="s">
        <v>56</v>
      </c>
      <c r="C38" s="41">
        <v>34</v>
      </c>
      <c r="D38" s="41" t="s">
        <v>92</v>
      </c>
      <c r="E38" s="64" t="s">
        <v>61</v>
      </c>
      <c r="F38" s="53">
        <v>16</v>
      </c>
      <c r="G38" s="59">
        <v>0.46527777777777773</v>
      </c>
      <c r="H38" s="59">
        <v>0.5243055555555556</v>
      </c>
      <c r="I38" s="59">
        <v>0.5298611111111111</v>
      </c>
      <c r="J38" s="59">
        <v>0.5833333333333334</v>
      </c>
      <c r="K38" s="59">
        <v>0.6430555555555556</v>
      </c>
      <c r="L38" s="59">
        <v>0.6638888888888889</v>
      </c>
      <c r="M38" s="60"/>
      <c r="N38" s="60"/>
      <c r="O38" s="59">
        <v>0.7215277777777778</v>
      </c>
      <c r="P38" s="59">
        <v>0.7236111111111111</v>
      </c>
      <c r="Q38" s="59">
        <v>0.7645833333333334</v>
      </c>
      <c r="R38" s="60"/>
      <c r="S38" s="84">
        <f t="shared" si="0"/>
        <v>0.7645833333333334</v>
      </c>
      <c r="T38" s="39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</row>
    <row r="39" spans="1:213" s="88" customFormat="1" ht="36.75" customHeight="1">
      <c r="A39" s="9">
        <v>17</v>
      </c>
      <c r="B39" s="10" t="s">
        <v>28</v>
      </c>
      <c r="C39" s="41">
        <v>35</v>
      </c>
      <c r="D39" s="41" t="s">
        <v>92</v>
      </c>
      <c r="E39" s="5" t="s">
        <v>61</v>
      </c>
      <c r="F39" s="52">
        <v>17</v>
      </c>
      <c r="G39" s="61">
        <v>0.46875</v>
      </c>
      <c r="H39" s="59">
        <v>0.5243055555555556</v>
      </c>
      <c r="I39" s="61">
        <v>0.53125</v>
      </c>
      <c r="J39" s="61">
        <v>0.5638888888888889</v>
      </c>
      <c r="K39" s="61">
        <v>0.6770833333333334</v>
      </c>
      <c r="L39" s="61">
        <v>0.6951388888888889</v>
      </c>
      <c r="M39" s="61">
        <v>0.6986111111111111</v>
      </c>
      <c r="N39" s="61"/>
      <c r="O39" s="61">
        <v>0.7479166666666667</v>
      </c>
      <c r="P39" s="61">
        <v>0.75</v>
      </c>
      <c r="Q39" s="61">
        <v>0.782638888888889</v>
      </c>
      <c r="R39" s="61"/>
      <c r="S39" s="84">
        <f t="shared" si="0"/>
        <v>0.782638888888889</v>
      </c>
      <c r="T39" s="37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</row>
    <row r="40" spans="1:213" s="6" customFormat="1" ht="36.75" customHeight="1">
      <c r="A40" s="9">
        <v>35</v>
      </c>
      <c r="B40" s="10" t="s">
        <v>44</v>
      </c>
      <c r="C40" s="41">
        <v>36</v>
      </c>
      <c r="D40" s="41" t="s">
        <v>92</v>
      </c>
      <c r="E40" s="64" t="s">
        <v>62</v>
      </c>
      <c r="F40" s="53">
        <v>5</v>
      </c>
      <c r="G40" s="59">
        <v>0.4680555555555555</v>
      </c>
      <c r="H40" s="59">
        <v>0.5340277777777778</v>
      </c>
      <c r="I40" s="59">
        <v>0.5416666666666666</v>
      </c>
      <c r="J40" s="59">
        <v>0.5736111111111112</v>
      </c>
      <c r="K40" s="60" t="s">
        <v>85</v>
      </c>
      <c r="L40" s="59">
        <v>0.6743055555555556</v>
      </c>
      <c r="M40" s="60"/>
      <c r="N40" s="60"/>
      <c r="O40" s="59">
        <v>0.75</v>
      </c>
      <c r="P40" s="59">
        <v>0.7541666666666668</v>
      </c>
      <c r="Q40" s="59">
        <v>0.7861111111111111</v>
      </c>
      <c r="R40" s="60"/>
      <c r="S40" s="84">
        <f t="shared" si="0"/>
        <v>0.7861111111111111</v>
      </c>
      <c r="T40" s="39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</row>
    <row r="41" spans="1:213" s="6" customFormat="1" ht="36.75" customHeight="1">
      <c r="A41" s="9">
        <v>45</v>
      </c>
      <c r="B41" s="10" t="s">
        <v>54</v>
      </c>
      <c r="C41" s="41">
        <v>37</v>
      </c>
      <c r="D41" s="41" t="s">
        <v>92</v>
      </c>
      <c r="E41" s="64" t="s">
        <v>62</v>
      </c>
      <c r="F41" s="53">
        <v>6</v>
      </c>
      <c r="G41" s="59">
        <v>0.4798611111111111</v>
      </c>
      <c r="H41" s="59">
        <v>0.54375</v>
      </c>
      <c r="I41" s="59">
        <v>0.5493055555555556</v>
      </c>
      <c r="J41" s="59">
        <v>0.5777777777777778</v>
      </c>
      <c r="K41" s="59">
        <v>0.6673611111111111</v>
      </c>
      <c r="L41" s="59">
        <v>0.6868055555555556</v>
      </c>
      <c r="M41" s="59">
        <v>0.6972222222222223</v>
      </c>
      <c r="N41" s="60"/>
      <c r="O41" s="59">
        <v>0.7493055555555556</v>
      </c>
      <c r="P41" s="59">
        <v>0.7541666666666668</v>
      </c>
      <c r="Q41" s="59">
        <v>0.7861111111111111</v>
      </c>
      <c r="R41" s="60"/>
      <c r="S41" s="84">
        <f t="shared" si="0"/>
        <v>0.7861111111111111</v>
      </c>
      <c r="T41" s="39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</row>
    <row r="42" spans="1:213" s="15" customFormat="1" ht="36.75" customHeight="1">
      <c r="A42" s="9">
        <v>36</v>
      </c>
      <c r="B42" s="10" t="s">
        <v>45</v>
      </c>
      <c r="C42" s="41">
        <v>38</v>
      </c>
      <c r="D42" s="41" t="s">
        <v>92</v>
      </c>
      <c r="E42" s="64" t="s">
        <v>61</v>
      </c>
      <c r="F42" s="53">
        <v>18</v>
      </c>
      <c r="G42" s="59">
        <v>0.4708333333333334</v>
      </c>
      <c r="H42" s="59">
        <v>0.5291666666666667</v>
      </c>
      <c r="I42" s="59">
        <v>0.5388888888888889</v>
      </c>
      <c r="J42" s="59">
        <v>0.6229166666666667</v>
      </c>
      <c r="K42" s="59">
        <v>0.6784722222222223</v>
      </c>
      <c r="L42" s="59">
        <v>0.6965277777777777</v>
      </c>
      <c r="M42" s="60"/>
      <c r="N42" s="60"/>
      <c r="O42" s="59">
        <v>0.7611111111111111</v>
      </c>
      <c r="P42" s="59">
        <v>0.7708333333333334</v>
      </c>
      <c r="Q42" s="59">
        <v>0.7972222222222222</v>
      </c>
      <c r="R42" s="59">
        <v>0.009027777777777779</v>
      </c>
      <c r="S42" s="84">
        <f t="shared" si="0"/>
        <v>0.7881944444444444</v>
      </c>
      <c r="T42" s="39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</row>
    <row r="43" spans="1:213" s="88" customFormat="1" ht="36.75" customHeight="1">
      <c r="A43" s="9">
        <v>14</v>
      </c>
      <c r="B43" s="10" t="s">
        <v>25</v>
      </c>
      <c r="C43" s="41">
        <v>39</v>
      </c>
      <c r="D43" s="41" t="s">
        <v>92</v>
      </c>
      <c r="E43" s="5" t="s">
        <v>62</v>
      </c>
      <c r="F43" s="52">
        <v>7</v>
      </c>
      <c r="G43" s="61">
        <v>0.46597222222222223</v>
      </c>
      <c r="H43" s="61">
        <v>0.5180555555555556</v>
      </c>
      <c r="I43" s="61">
        <v>0.5263888888888889</v>
      </c>
      <c r="J43" s="61">
        <v>0.5597222222222222</v>
      </c>
      <c r="K43" s="61">
        <v>0.6611111111111111</v>
      </c>
      <c r="L43" s="61">
        <v>0.6909722222222222</v>
      </c>
      <c r="M43" s="61">
        <v>0.6986111111111111</v>
      </c>
      <c r="N43" s="61"/>
      <c r="O43" s="61">
        <v>0.75625</v>
      </c>
      <c r="P43" s="61">
        <v>0.7618055555555556</v>
      </c>
      <c r="Q43" s="61">
        <v>0.7895833333333333</v>
      </c>
      <c r="R43" s="61"/>
      <c r="S43" s="84">
        <f t="shared" si="0"/>
        <v>0.7895833333333333</v>
      </c>
      <c r="T43" s="37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</row>
    <row r="44" spans="1:213" s="6" customFormat="1" ht="36.75" customHeight="1">
      <c r="A44" s="9">
        <v>32</v>
      </c>
      <c r="B44" s="10" t="s">
        <v>41</v>
      </c>
      <c r="C44" s="41">
        <v>40</v>
      </c>
      <c r="D44" s="41" t="s">
        <v>92</v>
      </c>
      <c r="E44" s="64" t="s">
        <v>62</v>
      </c>
      <c r="F44" s="53">
        <v>8</v>
      </c>
      <c r="G44" s="59">
        <v>0.4798611111111111</v>
      </c>
      <c r="H44" s="59">
        <v>0.5020833333333333</v>
      </c>
      <c r="I44" s="59">
        <v>0.548611111111111</v>
      </c>
      <c r="J44" s="59">
        <v>0.5930555555555556</v>
      </c>
      <c r="K44" s="59">
        <v>0.6972222222222223</v>
      </c>
      <c r="L44" s="59">
        <v>0.717361111111111</v>
      </c>
      <c r="M44" s="60"/>
      <c r="N44" s="60"/>
      <c r="O44" s="59">
        <v>0.775</v>
      </c>
      <c r="P44" s="60"/>
      <c r="Q44" s="59">
        <v>0.8069444444444445</v>
      </c>
      <c r="R44" s="60"/>
      <c r="S44" s="84">
        <f t="shared" si="0"/>
        <v>0.8069444444444445</v>
      </c>
      <c r="T44" s="3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</row>
    <row r="45" spans="1:213" s="88" customFormat="1" ht="36.75" customHeight="1">
      <c r="A45" s="9">
        <v>2</v>
      </c>
      <c r="B45" s="10" t="s">
        <v>13</v>
      </c>
      <c r="C45" s="41">
        <v>41</v>
      </c>
      <c r="D45" s="41" t="s">
        <v>92</v>
      </c>
      <c r="E45" s="5" t="s">
        <v>61</v>
      </c>
      <c r="F45" s="52">
        <v>19</v>
      </c>
      <c r="G45" s="61">
        <v>0.4798611111111111</v>
      </c>
      <c r="H45" s="61">
        <v>0.5472222222222222</v>
      </c>
      <c r="I45" s="61">
        <v>0.5541666666666667</v>
      </c>
      <c r="J45" s="61">
        <v>0.6402777777777778</v>
      </c>
      <c r="K45" s="61">
        <v>0.7048611111111112</v>
      </c>
      <c r="L45" s="61">
        <v>0.7208333333333333</v>
      </c>
      <c r="M45" s="61"/>
      <c r="N45" s="61"/>
      <c r="O45" s="61">
        <v>0.7777777777777778</v>
      </c>
      <c r="P45" s="61"/>
      <c r="Q45" s="61">
        <v>0.8125</v>
      </c>
      <c r="R45" s="61"/>
      <c r="S45" s="84">
        <f t="shared" si="0"/>
        <v>0.8125</v>
      </c>
      <c r="T45" s="37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</row>
    <row r="46" spans="1:213" s="88" customFormat="1" ht="36.75" customHeight="1">
      <c r="A46" s="9">
        <v>7</v>
      </c>
      <c r="B46" s="10" t="s">
        <v>18</v>
      </c>
      <c r="C46" s="41">
        <v>42</v>
      </c>
      <c r="D46" s="41" t="s">
        <v>90</v>
      </c>
      <c r="E46" s="5" t="s">
        <v>61</v>
      </c>
      <c r="F46" s="52">
        <v>20</v>
      </c>
      <c r="G46" s="61">
        <v>0.48819444444444443</v>
      </c>
      <c r="H46" s="61">
        <v>0.5833333333333334</v>
      </c>
      <c r="I46" s="61">
        <v>0.5868055555555556</v>
      </c>
      <c r="J46" s="61">
        <v>0.6513888888888889</v>
      </c>
      <c r="K46" s="61" t="s">
        <v>84</v>
      </c>
      <c r="L46" s="61">
        <v>0.6666666666666666</v>
      </c>
      <c r="M46" s="61"/>
      <c r="N46" s="61"/>
      <c r="O46" s="61">
        <v>0.7729166666666667</v>
      </c>
      <c r="P46" s="61">
        <v>0.7756944444444445</v>
      </c>
      <c r="Q46" s="61">
        <v>0.8125</v>
      </c>
      <c r="R46" s="61"/>
      <c r="S46" s="84">
        <f t="shared" si="0"/>
        <v>0.8125</v>
      </c>
      <c r="T46" s="37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</row>
    <row r="47" spans="1:20" s="4" customFormat="1" ht="36.75" customHeight="1">
      <c r="A47" s="9">
        <v>13</v>
      </c>
      <c r="B47" s="10" t="s">
        <v>24</v>
      </c>
      <c r="C47" s="41">
        <v>43</v>
      </c>
      <c r="D47" s="41" t="s">
        <v>88</v>
      </c>
      <c r="E47" s="5" t="s">
        <v>62</v>
      </c>
      <c r="F47" s="52">
        <v>9</v>
      </c>
      <c r="G47" s="61">
        <v>0.5145833333333333</v>
      </c>
      <c r="H47" s="61">
        <v>0.5972222222222222</v>
      </c>
      <c r="I47" s="61">
        <v>0.6041666666666666</v>
      </c>
      <c r="J47" s="61">
        <v>0.6909722222222222</v>
      </c>
      <c r="K47" s="61" t="s">
        <v>85</v>
      </c>
      <c r="L47" s="61" t="s">
        <v>85</v>
      </c>
      <c r="M47" s="61"/>
      <c r="N47" s="61"/>
      <c r="O47" s="61">
        <v>0.7402777777777777</v>
      </c>
      <c r="P47" s="61">
        <v>0.7444444444444445</v>
      </c>
      <c r="Q47" s="61">
        <v>0.7881944444444445</v>
      </c>
      <c r="R47" s="61"/>
      <c r="S47" s="84">
        <f t="shared" si="0"/>
        <v>0.7881944444444445</v>
      </c>
      <c r="T47" s="37"/>
    </row>
    <row r="48" spans="1:20" s="4" customFormat="1" ht="36.75" customHeight="1">
      <c r="A48" s="9">
        <v>16</v>
      </c>
      <c r="B48" s="10" t="s">
        <v>27</v>
      </c>
      <c r="C48" s="41">
        <v>44</v>
      </c>
      <c r="D48" s="41" t="s">
        <v>89</v>
      </c>
      <c r="E48" s="5" t="s">
        <v>59</v>
      </c>
      <c r="F48" s="52">
        <v>15</v>
      </c>
      <c r="G48" s="61">
        <v>0.45208333333333334</v>
      </c>
      <c r="H48" s="61">
        <v>0.4861111111111111</v>
      </c>
      <c r="I48" s="61">
        <v>0.4902777777777778</v>
      </c>
      <c r="J48" s="61">
        <v>0.5111111111111112</v>
      </c>
      <c r="K48" s="61">
        <v>0.5777777777777778</v>
      </c>
      <c r="L48" s="61">
        <v>0.5902777777777778</v>
      </c>
      <c r="M48" s="61">
        <v>0.5958333333333333</v>
      </c>
      <c r="N48" s="61"/>
      <c r="O48" s="61">
        <v>0.6486111111111111</v>
      </c>
      <c r="P48" s="61">
        <v>0.6569444444444444</v>
      </c>
      <c r="Q48" s="61">
        <v>0.6736111111111112</v>
      </c>
      <c r="R48" s="61">
        <v>0.005555555555555556</v>
      </c>
      <c r="S48" s="84">
        <f t="shared" si="0"/>
        <v>0.6680555555555556</v>
      </c>
      <c r="T48" s="37"/>
    </row>
    <row r="49" spans="1:20" s="16" customFormat="1" ht="36.75" customHeight="1">
      <c r="A49" s="13">
        <v>43</v>
      </c>
      <c r="B49" s="14" t="s">
        <v>52</v>
      </c>
      <c r="C49" s="14">
        <v>45</v>
      </c>
      <c r="D49" s="14" t="s">
        <v>87</v>
      </c>
      <c r="E49" s="12" t="s">
        <v>59</v>
      </c>
      <c r="F49" s="54">
        <v>16</v>
      </c>
      <c r="G49" s="62">
        <v>0.46597222222222223</v>
      </c>
      <c r="H49" s="63" t="s">
        <v>97</v>
      </c>
      <c r="I49" s="63"/>
      <c r="J49" s="63"/>
      <c r="K49" s="63"/>
      <c r="L49" s="63"/>
      <c r="M49" s="63"/>
      <c r="N49" s="63"/>
      <c r="O49" s="63"/>
      <c r="P49" s="63"/>
      <c r="Q49" s="63" t="s">
        <v>66</v>
      </c>
      <c r="R49" s="63"/>
      <c r="S49" s="85" t="s">
        <v>66</v>
      </c>
      <c r="T49" s="38"/>
    </row>
    <row r="50" spans="5:20" ht="29.25" customHeight="1">
      <c r="E50" s="40"/>
      <c r="F50" s="55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8"/>
      <c r="T50" s="39"/>
    </row>
  </sheetData>
  <sheetProtection/>
  <mergeCells count="2">
    <mergeCell ref="H2:I2"/>
    <mergeCell ref="S2:S3"/>
  </mergeCells>
  <printOptions/>
  <pageMargins left="0.3937007874015748" right="0.3937007874015748" top="0.35" bottom="0.3937007874015748" header="0.1968503937007874" footer="0.1968503937007874"/>
  <pageSetup fitToWidth="2" horizontalDpi="300" verticalDpi="300" orientation="landscape" scale="42" r:id="rId3"/>
  <rowBreaks count="1" manualBreakCount="1">
    <brk id="29" max="1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50"/>
  <sheetViews>
    <sheetView view="pageBreakPreview" zoomScale="75" zoomScaleNormal="65" zoomScaleSheetLayoutView="75" zoomScalePageLayoutView="0" workbookViewId="0" topLeftCell="A1">
      <selection activeCell="A1" sqref="A1"/>
    </sheetView>
  </sheetViews>
  <sheetFormatPr defaultColWidth="9.140625" defaultRowHeight="29.25" customHeight="1"/>
  <cols>
    <col min="1" max="1" width="8.00390625" style="1" customWidth="1"/>
    <col min="2" max="2" width="37.57421875" style="11" bestFit="1" customWidth="1"/>
    <col min="3" max="3" width="18.140625" style="42" customWidth="1"/>
    <col min="4" max="4" width="10.28125" style="42" customWidth="1"/>
    <col min="5" max="5" width="11.7109375" style="8" customWidth="1"/>
    <col min="6" max="6" width="15.00390625" style="56" customWidth="1"/>
    <col min="7" max="18" width="11.7109375" style="8" customWidth="1"/>
    <col min="19" max="19" width="12.8515625" style="49" customWidth="1"/>
    <col min="20" max="213" width="9.140625" style="2" customWidth="1"/>
    <col min="214" max="214" width="9.140625" style="8" customWidth="1"/>
    <col min="215" max="16384" width="9.140625" style="8" customWidth="1"/>
  </cols>
  <sheetData>
    <row r="1" spans="1:19" ht="29.25" customHeight="1">
      <c r="A1" s="71" t="s">
        <v>86</v>
      </c>
      <c r="B1" s="71"/>
      <c r="C1" s="72"/>
      <c r="D1" s="72"/>
      <c r="E1" s="73"/>
      <c r="F1" s="7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5"/>
    </row>
    <row r="2" spans="1:19" ht="29.25" customHeight="1">
      <c r="A2" s="76"/>
      <c r="B2" s="77"/>
      <c r="C2" s="78"/>
      <c r="D2" s="78"/>
      <c r="E2" s="3"/>
      <c r="F2" s="79"/>
      <c r="G2" s="7" t="s">
        <v>5</v>
      </c>
      <c r="H2" s="118" t="s">
        <v>6</v>
      </c>
      <c r="I2" s="118"/>
      <c r="J2" s="7" t="s">
        <v>8</v>
      </c>
      <c r="K2" s="7" t="s">
        <v>9</v>
      </c>
      <c r="L2" s="7" t="s">
        <v>11</v>
      </c>
      <c r="M2" s="7"/>
      <c r="N2" s="7" t="s">
        <v>10</v>
      </c>
      <c r="O2" s="7" t="s">
        <v>12</v>
      </c>
      <c r="P2" s="7"/>
      <c r="Q2" s="7" t="s">
        <v>7</v>
      </c>
      <c r="R2" s="7"/>
      <c r="S2" s="119"/>
    </row>
    <row r="3" spans="1:19" ht="29.25" customHeight="1">
      <c r="A3" s="80"/>
      <c r="B3" s="77"/>
      <c r="C3" s="78"/>
      <c r="D3" s="78"/>
      <c r="E3" s="3"/>
      <c r="F3" s="79"/>
      <c r="G3" s="81" t="s">
        <v>0</v>
      </c>
      <c r="H3" s="81" t="s">
        <v>0</v>
      </c>
      <c r="I3" s="81"/>
      <c r="J3" s="81" t="s">
        <v>0</v>
      </c>
      <c r="K3" s="81" t="s">
        <v>0</v>
      </c>
      <c r="L3" s="81" t="s">
        <v>0</v>
      </c>
      <c r="M3" s="81"/>
      <c r="N3" s="81" t="s">
        <v>0</v>
      </c>
      <c r="O3" s="81" t="s">
        <v>0</v>
      </c>
      <c r="P3" s="81"/>
      <c r="Q3" s="81" t="s">
        <v>0</v>
      </c>
      <c r="R3" s="81" t="s">
        <v>0</v>
      </c>
      <c r="S3" s="120"/>
    </row>
    <row r="4" spans="1:19" s="70" customFormat="1" ht="38.25" customHeight="1">
      <c r="A4" s="65" t="s">
        <v>4</v>
      </c>
      <c r="B4" s="66" t="s">
        <v>1</v>
      </c>
      <c r="C4" s="67" t="s">
        <v>94</v>
      </c>
      <c r="D4" s="67" t="s">
        <v>95</v>
      </c>
      <c r="E4" s="68" t="s">
        <v>60</v>
      </c>
      <c r="F4" s="69" t="s">
        <v>96</v>
      </c>
      <c r="G4" s="68" t="s">
        <v>2</v>
      </c>
      <c r="H4" s="68" t="s">
        <v>2</v>
      </c>
      <c r="I4" s="68" t="s">
        <v>3</v>
      </c>
      <c r="J4" s="68" t="s">
        <v>2</v>
      </c>
      <c r="K4" s="68" t="s">
        <v>2</v>
      </c>
      <c r="L4" s="68" t="s">
        <v>2</v>
      </c>
      <c r="M4" s="68" t="s">
        <v>3</v>
      </c>
      <c r="N4" s="68" t="s">
        <v>2</v>
      </c>
      <c r="O4" s="68" t="s">
        <v>2</v>
      </c>
      <c r="P4" s="68" t="s">
        <v>3</v>
      </c>
      <c r="Q4" s="68" t="s">
        <v>98</v>
      </c>
      <c r="R4" s="68" t="s">
        <v>65</v>
      </c>
      <c r="S4" s="82" t="s">
        <v>64</v>
      </c>
    </row>
    <row r="5" spans="1:20" s="47" customFormat="1" ht="36.75" customHeight="1">
      <c r="A5" s="43">
        <v>57</v>
      </c>
      <c r="B5" s="44" t="s">
        <v>57</v>
      </c>
      <c r="C5" s="44">
        <v>2</v>
      </c>
      <c r="D5" s="44" t="s">
        <v>63</v>
      </c>
      <c r="E5" s="45" t="s">
        <v>61</v>
      </c>
      <c r="F5" s="51">
        <v>1</v>
      </c>
      <c r="G5" s="57">
        <v>0.4451388888888889</v>
      </c>
      <c r="H5" s="57">
        <v>0.475</v>
      </c>
      <c r="I5" s="57">
        <v>0.4763888888888889</v>
      </c>
      <c r="J5" s="57">
        <v>0.49375</v>
      </c>
      <c r="K5" s="57">
        <v>0.5180555555555556</v>
      </c>
      <c r="L5" s="57">
        <v>0.5256944444444445</v>
      </c>
      <c r="M5" s="58"/>
      <c r="N5" s="57">
        <v>0.5673611111111111</v>
      </c>
      <c r="O5" s="57">
        <v>0.6409722222222222</v>
      </c>
      <c r="P5" s="58"/>
      <c r="Q5" s="57">
        <v>0.6638888888888889</v>
      </c>
      <c r="R5" s="58"/>
      <c r="S5" s="83">
        <f aca="true" t="shared" si="0" ref="S5:S48">SUM(Q5-R5)</f>
        <v>0.6638888888888889</v>
      </c>
      <c r="T5" s="46"/>
    </row>
    <row r="6" spans="1:20" ht="36.75" customHeight="1">
      <c r="A6" s="9">
        <v>22</v>
      </c>
      <c r="B6" s="10" t="s">
        <v>33</v>
      </c>
      <c r="C6" s="41">
        <v>8</v>
      </c>
      <c r="D6" s="41" t="s">
        <v>91</v>
      </c>
      <c r="E6" s="64" t="s">
        <v>61</v>
      </c>
      <c r="F6" s="53">
        <v>2</v>
      </c>
      <c r="G6" s="59">
        <v>0.4611111111111111</v>
      </c>
      <c r="H6" s="59">
        <v>0.5041666666666667</v>
      </c>
      <c r="I6" s="59">
        <v>0.5083333333333333</v>
      </c>
      <c r="J6" s="59">
        <v>0.5347222222222222</v>
      </c>
      <c r="K6" s="59">
        <v>0.5694444444444444</v>
      </c>
      <c r="L6" s="59">
        <v>0.5819444444444445</v>
      </c>
      <c r="M6" s="59">
        <v>0.5847222222222223</v>
      </c>
      <c r="N6" s="60"/>
      <c r="O6" s="59">
        <v>0.6333333333333333</v>
      </c>
      <c r="P6" s="60"/>
      <c r="Q6" s="59">
        <v>0.6638888888888889</v>
      </c>
      <c r="R6" s="59">
        <v>0.002777777777777778</v>
      </c>
      <c r="S6" s="84">
        <f t="shared" si="0"/>
        <v>0.6611111111111111</v>
      </c>
      <c r="T6" s="39"/>
    </row>
    <row r="7" spans="1:20" s="4" customFormat="1" ht="36.75" customHeight="1">
      <c r="A7" s="9">
        <v>11</v>
      </c>
      <c r="B7" s="10" t="s">
        <v>22</v>
      </c>
      <c r="C7" s="41">
        <v>10</v>
      </c>
      <c r="D7" s="41" t="s">
        <v>91</v>
      </c>
      <c r="E7" s="5" t="s">
        <v>61</v>
      </c>
      <c r="F7" s="52">
        <v>3</v>
      </c>
      <c r="G7" s="61">
        <v>0.45694444444444443</v>
      </c>
      <c r="H7" s="61">
        <v>0.49652777777777773</v>
      </c>
      <c r="I7" s="61">
        <v>0.4993055555555555</v>
      </c>
      <c r="J7" s="61">
        <v>0.5201388888888888</v>
      </c>
      <c r="K7" s="61">
        <v>0.5826388888888888</v>
      </c>
      <c r="L7" s="61">
        <v>0.5944444444444444</v>
      </c>
      <c r="M7" s="61">
        <v>0.5993055555555555</v>
      </c>
      <c r="N7" s="61"/>
      <c r="O7" s="61">
        <v>0.6458333333333334</v>
      </c>
      <c r="P7" s="61">
        <v>0.6527777777777778</v>
      </c>
      <c r="Q7" s="61">
        <v>0.675</v>
      </c>
      <c r="R7" s="61">
        <v>0.004861111111111111</v>
      </c>
      <c r="S7" s="84">
        <f t="shared" si="0"/>
        <v>0.670138888888889</v>
      </c>
      <c r="T7" s="37"/>
    </row>
    <row r="8" spans="1:20" s="4" customFormat="1" ht="36.75" customHeight="1">
      <c r="A8" s="9">
        <v>10</v>
      </c>
      <c r="B8" s="10" t="s">
        <v>21</v>
      </c>
      <c r="C8" s="41">
        <v>11</v>
      </c>
      <c r="D8" s="41" t="s">
        <v>91</v>
      </c>
      <c r="E8" s="5" t="s">
        <v>61</v>
      </c>
      <c r="F8" s="52">
        <v>4</v>
      </c>
      <c r="G8" s="61">
        <v>0.4513888888888889</v>
      </c>
      <c r="H8" s="61">
        <v>0.4909722222222222</v>
      </c>
      <c r="I8" s="61">
        <v>0.4930555555555556</v>
      </c>
      <c r="J8" s="61">
        <v>0.5236111111111111</v>
      </c>
      <c r="K8" s="61">
        <v>0.5902777777777778</v>
      </c>
      <c r="L8" s="61">
        <v>0.6013888888888889</v>
      </c>
      <c r="M8" s="61">
        <v>0.6055555555555555</v>
      </c>
      <c r="N8" s="61"/>
      <c r="O8" s="61">
        <v>0.6513888888888889</v>
      </c>
      <c r="P8" s="61">
        <v>0.6569444444444444</v>
      </c>
      <c r="Q8" s="61">
        <v>0.6791666666666667</v>
      </c>
      <c r="R8" s="61">
        <v>0.004166666666666667</v>
      </c>
      <c r="S8" s="84">
        <f t="shared" si="0"/>
        <v>0.675</v>
      </c>
      <c r="T8" s="37"/>
    </row>
    <row r="9" spans="1:20" ht="36.75" customHeight="1">
      <c r="A9" s="9">
        <v>18</v>
      </c>
      <c r="B9" s="10" t="s">
        <v>29</v>
      </c>
      <c r="C9" s="41">
        <v>12</v>
      </c>
      <c r="D9" s="41" t="s">
        <v>91</v>
      </c>
      <c r="E9" s="5" t="s">
        <v>61</v>
      </c>
      <c r="F9" s="52">
        <v>5</v>
      </c>
      <c r="G9" s="61">
        <v>0.45555555555555555</v>
      </c>
      <c r="H9" s="59">
        <v>0.49722222222222223</v>
      </c>
      <c r="I9" s="61">
        <v>0.5013888888888889</v>
      </c>
      <c r="J9" s="61">
        <v>0.5243055555555556</v>
      </c>
      <c r="K9" s="61">
        <v>0.5895833333333333</v>
      </c>
      <c r="L9" s="61">
        <v>0.6</v>
      </c>
      <c r="M9" s="61"/>
      <c r="N9" s="61"/>
      <c r="O9" s="61">
        <v>0.6506944444444445</v>
      </c>
      <c r="P9" s="61">
        <v>0.6736111111111112</v>
      </c>
      <c r="Q9" s="61">
        <v>0.6965277777777777</v>
      </c>
      <c r="R9" s="61">
        <v>0.020833333333333332</v>
      </c>
      <c r="S9" s="84">
        <f t="shared" si="0"/>
        <v>0.6756944444444444</v>
      </c>
      <c r="T9" s="37"/>
    </row>
    <row r="10" spans="1:20" ht="36.75" customHeight="1">
      <c r="A10" s="9">
        <v>46</v>
      </c>
      <c r="B10" s="10" t="s">
        <v>55</v>
      </c>
      <c r="C10" s="41">
        <v>14</v>
      </c>
      <c r="D10" s="41" t="s">
        <v>91</v>
      </c>
      <c r="E10" s="64" t="s">
        <v>61</v>
      </c>
      <c r="F10" s="53">
        <v>6</v>
      </c>
      <c r="G10" s="59">
        <v>0.4534722222222222</v>
      </c>
      <c r="H10" s="59">
        <v>0.47222222222222227</v>
      </c>
      <c r="I10" s="59">
        <v>0.5180555555555556</v>
      </c>
      <c r="J10" s="59">
        <v>0.5402777777777777</v>
      </c>
      <c r="K10" s="59">
        <v>0.5875</v>
      </c>
      <c r="L10" s="59">
        <v>0.5986111111111111</v>
      </c>
      <c r="M10" s="60"/>
      <c r="N10" s="60"/>
      <c r="O10" s="59">
        <v>0.6534722222222222</v>
      </c>
      <c r="P10" s="60"/>
      <c r="Q10" s="59">
        <v>0.6993055555555556</v>
      </c>
      <c r="R10" s="59">
        <v>0.015277777777777777</v>
      </c>
      <c r="S10" s="84">
        <f t="shared" si="0"/>
        <v>0.6840277777777779</v>
      </c>
      <c r="T10" s="39" t="s">
        <v>58</v>
      </c>
    </row>
    <row r="11" spans="1:20" ht="36.75" customHeight="1">
      <c r="A11" s="9">
        <v>41</v>
      </c>
      <c r="B11" s="10" t="s">
        <v>50</v>
      </c>
      <c r="C11" s="41">
        <v>16</v>
      </c>
      <c r="D11" s="41" t="s">
        <v>91</v>
      </c>
      <c r="E11" s="64" t="s">
        <v>61</v>
      </c>
      <c r="F11" s="53">
        <v>7</v>
      </c>
      <c r="G11" s="59">
        <v>0.46527777777777773</v>
      </c>
      <c r="H11" s="59">
        <v>0.513888888888889</v>
      </c>
      <c r="I11" s="59">
        <v>0.5208333333333334</v>
      </c>
      <c r="J11" s="59">
        <v>0.5513888888888888</v>
      </c>
      <c r="K11" s="59">
        <v>0.6097222222222222</v>
      </c>
      <c r="L11" s="59">
        <v>0.6256944444444444</v>
      </c>
      <c r="M11" s="59">
        <v>0.6305555555555555</v>
      </c>
      <c r="N11" s="60"/>
      <c r="O11" s="59">
        <v>0.6784722222222223</v>
      </c>
      <c r="P11" s="59">
        <v>0.6854166666666667</v>
      </c>
      <c r="Q11" s="59">
        <v>0.7104166666666667</v>
      </c>
      <c r="R11" s="59">
        <v>0.004861111111111111</v>
      </c>
      <c r="S11" s="84">
        <f t="shared" si="0"/>
        <v>0.7055555555555556</v>
      </c>
      <c r="T11" s="39"/>
    </row>
    <row r="12" spans="1:20" ht="36.75" customHeight="1">
      <c r="A12" s="9">
        <v>21</v>
      </c>
      <c r="B12" s="10" t="s">
        <v>32</v>
      </c>
      <c r="C12" s="41">
        <v>18</v>
      </c>
      <c r="D12" s="41" t="s">
        <v>91</v>
      </c>
      <c r="E12" s="64" t="s">
        <v>61</v>
      </c>
      <c r="F12" s="53">
        <v>8</v>
      </c>
      <c r="G12" s="59">
        <v>0.4625</v>
      </c>
      <c r="H12" s="59">
        <v>0.5104166666666666</v>
      </c>
      <c r="I12" s="59">
        <v>0.5180555555555556</v>
      </c>
      <c r="J12" s="59">
        <v>0.5520833333333334</v>
      </c>
      <c r="K12" s="59">
        <v>0.6090277777777778</v>
      </c>
      <c r="L12" s="59">
        <v>0.625</v>
      </c>
      <c r="M12" s="59">
        <v>0.6298611111111111</v>
      </c>
      <c r="N12" s="60"/>
      <c r="O12" s="59">
        <v>0.6805555555555555</v>
      </c>
      <c r="P12" s="59">
        <v>0.6854166666666667</v>
      </c>
      <c r="Q12" s="59">
        <v>0.7138888888888889</v>
      </c>
      <c r="R12" s="59">
        <v>0.002777777777777778</v>
      </c>
      <c r="S12" s="84">
        <f t="shared" si="0"/>
        <v>0.7111111111111111</v>
      </c>
      <c r="T12" s="39"/>
    </row>
    <row r="13" spans="1:20" ht="36.75" customHeight="1">
      <c r="A13" s="9">
        <v>30</v>
      </c>
      <c r="B13" s="10" t="s">
        <v>39</v>
      </c>
      <c r="C13" s="41">
        <v>20</v>
      </c>
      <c r="D13" s="41" t="s">
        <v>91</v>
      </c>
      <c r="E13" s="64" t="s">
        <v>61</v>
      </c>
      <c r="F13" s="53">
        <v>9</v>
      </c>
      <c r="G13" s="59">
        <v>0.4708333333333334</v>
      </c>
      <c r="H13" s="59">
        <v>0.5201388888888888</v>
      </c>
      <c r="I13" s="59">
        <v>0.5284722222222222</v>
      </c>
      <c r="J13" s="59">
        <v>0.5618055555555556</v>
      </c>
      <c r="K13" s="59">
        <v>0.6159722222222223</v>
      </c>
      <c r="L13" s="59">
        <v>0.6270833333333333</v>
      </c>
      <c r="M13" s="60"/>
      <c r="N13" s="60"/>
      <c r="O13" s="59">
        <v>0.6909722222222222</v>
      </c>
      <c r="P13" s="59">
        <v>0.6979166666666666</v>
      </c>
      <c r="Q13" s="59">
        <v>0.7263888888888889</v>
      </c>
      <c r="R13" s="60"/>
      <c r="S13" s="84">
        <f t="shared" si="0"/>
        <v>0.7263888888888889</v>
      </c>
      <c r="T13" s="39"/>
    </row>
    <row r="14" spans="1:20" s="4" customFormat="1" ht="36.75" customHeight="1">
      <c r="A14" s="9">
        <v>9</v>
      </c>
      <c r="B14" s="10" t="s">
        <v>20</v>
      </c>
      <c r="C14" s="41">
        <v>24</v>
      </c>
      <c r="D14" s="41" t="s">
        <v>91</v>
      </c>
      <c r="E14" s="5" t="s">
        <v>61</v>
      </c>
      <c r="F14" s="52">
        <v>10</v>
      </c>
      <c r="G14" s="61">
        <v>0.4673611111111111</v>
      </c>
      <c r="H14" s="61">
        <v>0.525</v>
      </c>
      <c r="I14" s="61">
        <v>0.5340277777777778</v>
      </c>
      <c r="J14" s="61">
        <v>0.5944444444444444</v>
      </c>
      <c r="K14" s="61">
        <v>0.6368055555555555</v>
      </c>
      <c r="L14" s="61">
        <v>0.6513888888888889</v>
      </c>
      <c r="M14" s="61">
        <v>0.6597222222222222</v>
      </c>
      <c r="N14" s="61"/>
      <c r="O14" s="61">
        <v>0.717361111111111</v>
      </c>
      <c r="P14" s="61">
        <v>0.7243055555555555</v>
      </c>
      <c r="Q14" s="61">
        <v>0.7493055555555556</v>
      </c>
      <c r="R14" s="61">
        <v>0.013888888888888888</v>
      </c>
      <c r="S14" s="84">
        <f t="shared" si="0"/>
        <v>0.7354166666666667</v>
      </c>
      <c r="T14" s="37"/>
    </row>
    <row r="15" spans="1:20" ht="36.75" customHeight="1">
      <c r="A15" s="9">
        <v>33</v>
      </c>
      <c r="B15" s="10" t="s">
        <v>42</v>
      </c>
      <c r="C15" s="41">
        <v>25</v>
      </c>
      <c r="D15" s="41" t="s">
        <v>91</v>
      </c>
      <c r="E15" s="64" t="s">
        <v>61</v>
      </c>
      <c r="F15" s="53">
        <v>11</v>
      </c>
      <c r="G15" s="59">
        <v>0.4673611111111111</v>
      </c>
      <c r="H15" s="59">
        <v>0.513888888888889</v>
      </c>
      <c r="I15" s="59">
        <v>0.5243055555555556</v>
      </c>
      <c r="J15" s="59">
        <v>0.5604166666666667</v>
      </c>
      <c r="K15" s="59">
        <v>0.6208333333333333</v>
      </c>
      <c r="L15" s="59">
        <v>0.6375</v>
      </c>
      <c r="M15" s="60"/>
      <c r="N15" s="60"/>
      <c r="O15" s="59">
        <v>0.7034722222222222</v>
      </c>
      <c r="P15" s="59">
        <v>0.7118055555555555</v>
      </c>
      <c r="Q15" s="59">
        <v>0.7388888888888889</v>
      </c>
      <c r="R15" s="60"/>
      <c r="S15" s="84">
        <f t="shared" si="0"/>
        <v>0.7388888888888889</v>
      </c>
      <c r="T15" s="39"/>
    </row>
    <row r="16" spans="1:20" ht="36.75" customHeight="1">
      <c r="A16" s="9">
        <v>19</v>
      </c>
      <c r="B16" s="10" t="s">
        <v>30</v>
      </c>
      <c r="C16" s="41">
        <v>27</v>
      </c>
      <c r="D16" s="41" t="s">
        <v>91</v>
      </c>
      <c r="E16" s="5" t="s">
        <v>61</v>
      </c>
      <c r="F16" s="52">
        <v>12</v>
      </c>
      <c r="G16" s="61">
        <v>0.4770833333333333</v>
      </c>
      <c r="H16" s="59">
        <v>0.5402777777777777</v>
      </c>
      <c r="I16" s="61">
        <v>0.55</v>
      </c>
      <c r="J16" s="61">
        <v>0.5791666666666667</v>
      </c>
      <c r="K16" s="61">
        <v>0.6465277777777778</v>
      </c>
      <c r="L16" s="61">
        <v>0.6611111111111111</v>
      </c>
      <c r="M16" s="61"/>
      <c r="N16" s="61"/>
      <c r="O16" s="61">
        <v>0.7194444444444444</v>
      </c>
      <c r="P16" s="61">
        <v>0.7236111111111111</v>
      </c>
      <c r="Q16" s="61">
        <v>0.75</v>
      </c>
      <c r="R16" s="61"/>
      <c r="S16" s="84">
        <f t="shared" si="0"/>
        <v>0.75</v>
      </c>
      <c r="T16" s="37"/>
    </row>
    <row r="17" spans="1:20" s="47" customFormat="1" ht="36.75" customHeight="1">
      <c r="A17" s="43">
        <v>8</v>
      </c>
      <c r="B17" s="44" t="s">
        <v>19</v>
      </c>
      <c r="C17" s="44">
        <v>30</v>
      </c>
      <c r="D17" s="44" t="s">
        <v>93</v>
      </c>
      <c r="E17" s="45" t="s">
        <v>61</v>
      </c>
      <c r="F17" s="51">
        <v>13</v>
      </c>
      <c r="G17" s="57">
        <v>0.45069444444444445</v>
      </c>
      <c r="H17" s="57">
        <v>0.4923611111111111</v>
      </c>
      <c r="I17" s="57">
        <v>0.49513888888888885</v>
      </c>
      <c r="J17" s="57">
        <v>0.5104166666666666</v>
      </c>
      <c r="K17" s="57">
        <v>0.5520833333333334</v>
      </c>
      <c r="L17" s="57">
        <v>0.5590277777777778</v>
      </c>
      <c r="M17" s="57">
        <v>0.5618055555555556</v>
      </c>
      <c r="N17" s="57">
        <v>0.6430555555555556</v>
      </c>
      <c r="O17" s="57">
        <v>0.725</v>
      </c>
      <c r="P17" s="57"/>
      <c r="Q17" s="57">
        <v>0.7659722222222222</v>
      </c>
      <c r="R17" s="57">
        <v>0.002777777777777778</v>
      </c>
      <c r="S17" s="83">
        <f t="shared" si="0"/>
        <v>0.7631944444444444</v>
      </c>
      <c r="T17" s="46"/>
    </row>
    <row r="18" spans="1:213" s="86" customFormat="1" ht="36.75" customHeight="1">
      <c r="A18" s="9">
        <v>15</v>
      </c>
      <c r="B18" s="10" t="s">
        <v>26</v>
      </c>
      <c r="C18" s="41">
        <v>31</v>
      </c>
      <c r="D18" s="41" t="s">
        <v>92</v>
      </c>
      <c r="E18" s="5" t="s">
        <v>61</v>
      </c>
      <c r="F18" s="52">
        <v>14</v>
      </c>
      <c r="G18" s="61">
        <v>0.46388888888888885</v>
      </c>
      <c r="H18" s="61">
        <v>0.513888888888889</v>
      </c>
      <c r="I18" s="61">
        <v>0.5201388888888888</v>
      </c>
      <c r="J18" s="61">
        <v>0.5444444444444444</v>
      </c>
      <c r="K18" s="61">
        <v>0.6548611111111111</v>
      </c>
      <c r="L18" s="61">
        <v>0.66875</v>
      </c>
      <c r="M18" s="61">
        <v>0.6729166666666666</v>
      </c>
      <c r="N18" s="61"/>
      <c r="O18" s="61">
        <v>0.7291666666666666</v>
      </c>
      <c r="P18" s="61">
        <v>0.7340277777777778</v>
      </c>
      <c r="Q18" s="61">
        <v>0.7583333333333333</v>
      </c>
      <c r="R18" s="61">
        <v>0.004166666666666667</v>
      </c>
      <c r="S18" s="84">
        <f t="shared" si="0"/>
        <v>0.7541666666666667</v>
      </c>
      <c r="T18" s="37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</row>
    <row r="19" spans="1:20" s="2" customFormat="1" ht="29.25" customHeight="1">
      <c r="A19" s="9">
        <v>23</v>
      </c>
      <c r="B19" s="10" t="s">
        <v>34</v>
      </c>
      <c r="C19" s="41">
        <v>32</v>
      </c>
      <c r="D19" s="41" t="s">
        <v>92</v>
      </c>
      <c r="E19" s="64" t="s">
        <v>61</v>
      </c>
      <c r="F19" s="53">
        <v>15</v>
      </c>
      <c r="G19" s="59">
        <v>0.47291666666666665</v>
      </c>
      <c r="H19" s="59">
        <v>0.5284722222222222</v>
      </c>
      <c r="I19" s="59">
        <v>0.5368055555555555</v>
      </c>
      <c r="J19" s="59">
        <v>0.5625</v>
      </c>
      <c r="K19" s="59">
        <v>0.6347222222222222</v>
      </c>
      <c r="L19" s="59">
        <v>0.6631944444444444</v>
      </c>
      <c r="M19" s="60"/>
      <c r="N19" s="60"/>
      <c r="O19" s="59">
        <v>0.720138888888889</v>
      </c>
      <c r="P19" s="59">
        <v>0.7277777777777777</v>
      </c>
      <c r="Q19" s="59">
        <v>0.7548611111111111</v>
      </c>
      <c r="R19" s="59"/>
      <c r="S19" s="84">
        <f t="shared" si="0"/>
        <v>0.7548611111111111</v>
      </c>
      <c r="T19" s="39"/>
    </row>
    <row r="20" spans="1:20" s="16" customFormat="1" ht="36.75" customHeight="1">
      <c r="A20" s="9">
        <v>47</v>
      </c>
      <c r="B20" s="10" t="s">
        <v>56</v>
      </c>
      <c r="C20" s="41">
        <v>34</v>
      </c>
      <c r="D20" s="41" t="s">
        <v>92</v>
      </c>
      <c r="E20" s="64" t="s">
        <v>61</v>
      </c>
      <c r="F20" s="53">
        <v>16</v>
      </c>
      <c r="G20" s="59">
        <v>0.46527777777777773</v>
      </c>
      <c r="H20" s="59">
        <v>0.5243055555555556</v>
      </c>
      <c r="I20" s="59">
        <v>0.5298611111111111</v>
      </c>
      <c r="J20" s="59">
        <v>0.5833333333333334</v>
      </c>
      <c r="K20" s="59">
        <v>0.6430555555555556</v>
      </c>
      <c r="L20" s="59">
        <v>0.6638888888888889</v>
      </c>
      <c r="M20" s="60"/>
      <c r="N20" s="60"/>
      <c r="O20" s="59">
        <v>0.7215277777777778</v>
      </c>
      <c r="P20" s="59">
        <v>0.7236111111111111</v>
      </c>
      <c r="Q20" s="59">
        <v>0.7645833333333334</v>
      </c>
      <c r="R20" s="60"/>
      <c r="S20" s="84">
        <f t="shared" si="0"/>
        <v>0.7645833333333334</v>
      </c>
      <c r="T20" s="39"/>
    </row>
    <row r="21" spans="1:20" s="4" customFormat="1" ht="36.75" customHeight="1">
      <c r="A21" s="9">
        <v>17</v>
      </c>
      <c r="B21" s="10" t="s">
        <v>28</v>
      </c>
      <c r="C21" s="41">
        <v>35</v>
      </c>
      <c r="D21" s="41" t="s">
        <v>92</v>
      </c>
      <c r="E21" s="5" t="s">
        <v>61</v>
      </c>
      <c r="F21" s="52">
        <v>17</v>
      </c>
      <c r="G21" s="61">
        <v>0.46875</v>
      </c>
      <c r="H21" s="59">
        <v>0.5243055555555556</v>
      </c>
      <c r="I21" s="61">
        <v>0.53125</v>
      </c>
      <c r="J21" s="61">
        <v>0.5638888888888889</v>
      </c>
      <c r="K21" s="61">
        <v>0.6770833333333334</v>
      </c>
      <c r="L21" s="61">
        <v>0.6951388888888889</v>
      </c>
      <c r="M21" s="61">
        <v>0.6986111111111111</v>
      </c>
      <c r="N21" s="61"/>
      <c r="O21" s="61">
        <v>0.7479166666666667</v>
      </c>
      <c r="P21" s="61">
        <v>0.75</v>
      </c>
      <c r="Q21" s="61">
        <v>0.782638888888889</v>
      </c>
      <c r="R21" s="61"/>
      <c r="S21" s="84">
        <f t="shared" si="0"/>
        <v>0.782638888888889</v>
      </c>
      <c r="T21" s="37"/>
    </row>
    <row r="22" spans="1:20" s="16" customFormat="1" ht="36.75" customHeight="1">
      <c r="A22" s="9">
        <v>36</v>
      </c>
      <c r="B22" s="10" t="s">
        <v>45</v>
      </c>
      <c r="C22" s="41">
        <v>38</v>
      </c>
      <c r="D22" s="41" t="s">
        <v>92</v>
      </c>
      <c r="E22" s="64" t="s">
        <v>61</v>
      </c>
      <c r="F22" s="53">
        <v>18</v>
      </c>
      <c r="G22" s="59">
        <v>0.4708333333333334</v>
      </c>
      <c r="H22" s="59">
        <v>0.5291666666666667</v>
      </c>
      <c r="I22" s="59">
        <v>0.5388888888888889</v>
      </c>
      <c r="J22" s="59">
        <v>0.6229166666666667</v>
      </c>
      <c r="K22" s="59">
        <v>0.6784722222222223</v>
      </c>
      <c r="L22" s="59">
        <v>0.6965277777777777</v>
      </c>
      <c r="M22" s="60"/>
      <c r="N22" s="60"/>
      <c r="O22" s="59">
        <v>0.7611111111111111</v>
      </c>
      <c r="P22" s="59">
        <v>0.7708333333333334</v>
      </c>
      <c r="Q22" s="59">
        <v>0.7972222222222222</v>
      </c>
      <c r="R22" s="59">
        <v>0.009027777777777779</v>
      </c>
      <c r="S22" s="84">
        <f t="shared" si="0"/>
        <v>0.7881944444444444</v>
      </c>
      <c r="T22" s="39"/>
    </row>
    <row r="23" spans="1:20" s="4" customFormat="1" ht="36.75" customHeight="1">
      <c r="A23" s="9">
        <v>2</v>
      </c>
      <c r="B23" s="10" t="s">
        <v>13</v>
      </c>
      <c r="C23" s="41">
        <v>41</v>
      </c>
      <c r="D23" s="41" t="s">
        <v>92</v>
      </c>
      <c r="E23" s="5" t="s">
        <v>61</v>
      </c>
      <c r="F23" s="52">
        <v>19</v>
      </c>
      <c r="G23" s="61">
        <v>0.4798611111111111</v>
      </c>
      <c r="H23" s="61">
        <v>0.5472222222222222</v>
      </c>
      <c r="I23" s="61">
        <v>0.5541666666666667</v>
      </c>
      <c r="J23" s="61">
        <v>0.6402777777777778</v>
      </c>
      <c r="K23" s="61">
        <v>0.7048611111111112</v>
      </c>
      <c r="L23" s="61">
        <v>0.7208333333333333</v>
      </c>
      <c r="M23" s="61"/>
      <c r="N23" s="61"/>
      <c r="O23" s="61">
        <v>0.7777777777777778</v>
      </c>
      <c r="P23" s="61"/>
      <c r="Q23" s="61">
        <v>0.8125</v>
      </c>
      <c r="R23" s="61"/>
      <c r="S23" s="84">
        <f t="shared" si="0"/>
        <v>0.8125</v>
      </c>
      <c r="T23" s="37"/>
    </row>
    <row r="24" spans="1:213" s="86" customFormat="1" ht="36.75" customHeight="1">
      <c r="A24" s="9">
        <v>7</v>
      </c>
      <c r="B24" s="10" t="s">
        <v>18</v>
      </c>
      <c r="C24" s="41">
        <v>42</v>
      </c>
      <c r="D24" s="41" t="s">
        <v>90</v>
      </c>
      <c r="E24" s="5" t="s">
        <v>61</v>
      </c>
      <c r="F24" s="52">
        <v>20</v>
      </c>
      <c r="G24" s="61">
        <v>0.48819444444444443</v>
      </c>
      <c r="H24" s="61">
        <v>0.5833333333333334</v>
      </c>
      <c r="I24" s="61">
        <v>0.5868055555555556</v>
      </c>
      <c r="J24" s="61">
        <v>0.6513888888888889</v>
      </c>
      <c r="K24" s="61" t="s">
        <v>84</v>
      </c>
      <c r="L24" s="61">
        <v>0.6666666666666666</v>
      </c>
      <c r="M24" s="61"/>
      <c r="N24" s="61"/>
      <c r="O24" s="61">
        <v>0.7729166666666667</v>
      </c>
      <c r="P24" s="61">
        <v>0.7756944444444445</v>
      </c>
      <c r="Q24" s="61">
        <v>0.8125</v>
      </c>
      <c r="R24" s="61"/>
      <c r="S24" s="84">
        <f t="shared" si="0"/>
        <v>0.8125</v>
      </c>
      <c r="T24" s="37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</row>
    <row r="25" spans="1:20" s="47" customFormat="1" ht="36.75" customHeight="1">
      <c r="A25" s="43">
        <v>4</v>
      </c>
      <c r="B25" s="44" t="s">
        <v>15</v>
      </c>
      <c r="C25" s="44">
        <v>5</v>
      </c>
      <c r="D25" s="44" t="s">
        <v>63</v>
      </c>
      <c r="E25" s="45" t="s">
        <v>62</v>
      </c>
      <c r="F25" s="51">
        <v>1</v>
      </c>
      <c r="G25" s="57">
        <v>0.44930555555555557</v>
      </c>
      <c r="H25" s="57">
        <v>0.4826388888888889</v>
      </c>
      <c r="I25" s="57">
        <v>0.48680555555555555</v>
      </c>
      <c r="J25" s="57">
        <v>0.4583333333333333</v>
      </c>
      <c r="K25" s="57">
        <v>0.5458333333333333</v>
      </c>
      <c r="L25" s="57">
        <v>0.55625</v>
      </c>
      <c r="M25" s="57"/>
      <c r="N25" s="57">
        <v>0.6041666666666666</v>
      </c>
      <c r="O25" s="57">
        <v>0.6847222222222222</v>
      </c>
      <c r="P25" s="57">
        <v>0.6909722222222222</v>
      </c>
      <c r="Q25" s="57">
        <v>0.7118055555555555</v>
      </c>
      <c r="R25" s="57"/>
      <c r="S25" s="83">
        <f t="shared" si="0"/>
        <v>0.7118055555555555</v>
      </c>
      <c r="T25" s="46"/>
    </row>
    <row r="26" spans="1:20" s="2" customFormat="1" ht="36.75" customHeight="1">
      <c r="A26" s="9">
        <v>34</v>
      </c>
      <c r="B26" s="10" t="s">
        <v>43</v>
      </c>
      <c r="C26" s="41">
        <v>9</v>
      </c>
      <c r="D26" s="41" t="s">
        <v>91</v>
      </c>
      <c r="E26" s="64" t="s">
        <v>62</v>
      </c>
      <c r="F26" s="53">
        <v>2</v>
      </c>
      <c r="G26" s="59">
        <v>0.4618055555555556</v>
      </c>
      <c r="H26" s="59">
        <v>0.5097222222222222</v>
      </c>
      <c r="I26" s="59">
        <v>0.513888888888889</v>
      </c>
      <c r="J26" s="59">
        <v>0.5361111111111111</v>
      </c>
      <c r="K26" s="59">
        <v>0.5895833333333333</v>
      </c>
      <c r="L26" s="59">
        <v>0.6006944444444444</v>
      </c>
      <c r="M26" s="59">
        <v>0.60625</v>
      </c>
      <c r="N26" s="60"/>
      <c r="O26" s="59">
        <v>0.6479166666666667</v>
      </c>
      <c r="P26" s="59">
        <v>0.6736111111111112</v>
      </c>
      <c r="Q26" s="59">
        <v>0.6986111111111111</v>
      </c>
      <c r="R26" s="59">
        <v>0.029166666666666664</v>
      </c>
      <c r="S26" s="84">
        <f t="shared" si="0"/>
        <v>0.6694444444444444</v>
      </c>
      <c r="T26" s="39"/>
    </row>
    <row r="27" spans="1:20" s="2" customFormat="1" ht="36.75" customHeight="1">
      <c r="A27" s="9">
        <v>31</v>
      </c>
      <c r="B27" s="10" t="s">
        <v>40</v>
      </c>
      <c r="C27" s="41">
        <v>17</v>
      </c>
      <c r="D27" s="41" t="s">
        <v>91</v>
      </c>
      <c r="E27" s="64" t="s">
        <v>62</v>
      </c>
      <c r="F27" s="53">
        <v>3</v>
      </c>
      <c r="G27" s="59">
        <v>0.47430555555555554</v>
      </c>
      <c r="H27" s="59">
        <v>0.513888888888889</v>
      </c>
      <c r="I27" s="59">
        <v>0.5194444444444445</v>
      </c>
      <c r="J27" s="59">
        <v>0.5388888888888889</v>
      </c>
      <c r="K27" s="59">
        <v>0.6118055555555556</v>
      </c>
      <c r="L27" s="59">
        <v>0.6243055555555556</v>
      </c>
      <c r="M27" s="59">
        <v>0.6305555555555555</v>
      </c>
      <c r="N27" s="60"/>
      <c r="O27" s="59">
        <v>0.6826388888888889</v>
      </c>
      <c r="P27" s="59">
        <v>0.6951388888888889</v>
      </c>
      <c r="Q27" s="59">
        <v>0.7166666666666667</v>
      </c>
      <c r="R27" s="59">
        <v>0.00625</v>
      </c>
      <c r="S27" s="84">
        <f t="shared" si="0"/>
        <v>0.7104166666666667</v>
      </c>
      <c r="T27" s="39"/>
    </row>
    <row r="28" spans="1:20" s="2" customFormat="1" ht="36.75" customHeight="1">
      <c r="A28" s="9">
        <v>29</v>
      </c>
      <c r="B28" s="10" t="s">
        <v>38</v>
      </c>
      <c r="C28" s="41">
        <v>19</v>
      </c>
      <c r="D28" s="41" t="s">
        <v>91</v>
      </c>
      <c r="E28" s="64" t="s">
        <v>62</v>
      </c>
      <c r="F28" s="53">
        <v>4</v>
      </c>
      <c r="G28" s="59">
        <v>0.4694444444444445</v>
      </c>
      <c r="H28" s="59">
        <v>0.53125</v>
      </c>
      <c r="I28" s="59">
        <v>0.5368055555555555</v>
      </c>
      <c r="J28" s="59">
        <v>0.5618055555555556</v>
      </c>
      <c r="K28" s="59">
        <v>0.6270833333333333</v>
      </c>
      <c r="L28" s="59">
        <v>0.6416666666666667</v>
      </c>
      <c r="M28" s="61">
        <v>0.6458333333333334</v>
      </c>
      <c r="N28" s="60"/>
      <c r="O28" s="59">
        <v>0.6972222222222223</v>
      </c>
      <c r="P28" s="59">
        <v>0.7041666666666666</v>
      </c>
      <c r="Q28" s="59">
        <v>0.7298611111111111</v>
      </c>
      <c r="R28" s="59">
        <v>0.018055555555555557</v>
      </c>
      <c r="S28" s="84">
        <f t="shared" si="0"/>
        <v>0.7118055555555555</v>
      </c>
      <c r="T28" s="39"/>
    </row>
    <row r="29" spans="1:213" s="89" customFormat="1" ht="36.75" customHeight="1">
      <c r="A29" s="9">
        <v>35</v>
      </c>
      <c r="B29" s="10" t="s">
        <v>44</v>
      </c>
      <c r="C29" s="41">
        <v>36</v>
      </c>
      <c r="D29" s="41" t="s">
        <v>92</v>
      </c>
      <c r="E29" s="64" t="s">
        <v>62</v>
      </c>
      <c r="F29" s="53">
        <v>5</v>
      </c>
      <c r="G29" s="59">
        <v>0.4680555555555555</v>
      </c>
      <c r="H29" s="59">
        <v>0.5340277777777778</v>
      </c>
      <c r="I29" s="59">
        <v>0.5416666666666666</v>
      </c>
      <c r="J29" s="59">
        <v>0.5736111111111112</v>
      </c>
      <c r="K29" s="60" t="s">
        <v>85</v>
      </c>
      <c r="L29" s="59">
        <v>0.6743055555555556</v>
      </c>
      <c r="M29" s="60"/>
      <c r="N29" s="60"/>
      <c r="O29" s="59">
        <v>0.75</v>
      </c>
      <c r="P29" s="59">
        <v>0.7541666666666668</v>
      </c>
      <c r="Q29" s="59">
        <v>0.7861111111111111</v>
      </c>
      <c r="R29" s="60"/>
      <c r="S29" s="84">
        <f t="shared" si="0"/>
        <v>0.7861111111111111</v>
      </c>
      <c r="T29" s="3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</row>
    <row r="30" spans="1:213" s="6" customFormat="1" ht="36.75" customHeight="1">
      <c r="A30" s="9">
        <v>45</v>
      </c>
      <c r="B30" s="10" t="s">
        <v>54</v>
      </c>
      <c r="C30" s="41">
        <v>37</v>
      </c>
      <c r="D30" s="41" t="s">
        <v>92</v>
      </c>
      <c r="E30" s="64" t="s">
        <v>62</v>
      </c>
      <c r="F30" s="53">
        <v>6</v>
      </c>
      <c r="G30" s="59">
        <v>0.4798611111111111</v>
      </c>
      <c r="H30" s="59">
        <v>0.54375</v>
      </c>
      <c r="I30" s="59">
        <v>0.5493055555555556</v>
      </c>
      <c r="J30" s="59">
        <v>0.5777777777777778</v>
      </c>
      <c r="K30" s="59">
        <v>0.6673611111111111</v>
      </c>
      <c r="L30" s="59">
        <v>0.6868055555555556</v>
      </c>
      <c r="M30" s="59">
        <v>0.6972222222222223</v>
      </c>
      <c r="N30" s="60"/>
      <c r="O30" s="59">
        <v>0.7493055555555556</v>
      </c>
      <c r="P30" s="59">
        <v>0.7541666666666668</v>
      </c>
      <c r="Q30" s="59">
        <v>0.7861111111111111</v>
      </c>
      <c r="R30" s="60"/>
      <c r="S30" s="84">
        <f t="shared" si="0"/>
        <v>0.7861111111111111</v>
      </c>
      <c r="T30" s="39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</row>
    <row r="31" spans="1:213" s="88" customFormat="1" ht="36.75" customHeight="1">
      <c r="A31" s="9">
        <v>14</v>
      </c>
      <c r="B31" s="10" t="s">
        <v>25</v>
      </c>
      <c r="C31" s="41">
        <v>39</v>
      </c>
      <c r="D31" s="41" t="s">
        <v>92</v>
      </c>
      <c r="E31" s="5" t="s">
        <v>62</v>
      </c>
      <c r="F31" s="52">
        <v>7</v>
      </c>
      <c r="G31" s="61">
        <v>0.46597222222222223</v>
      </c>
      <c r="H31" s="61">
        <v>0.5180555555555556</v>
      </c>
      <c r="I31" s="61">
        <v>0.5263888888888889</v>
      </c>
      <c r="J31" s="61">
        <v>0.5597222222222222</v>
      </c>
      <c r="K31" s="61">
        <v>0.6611111111111111</v>
      </c>
      <c r="L31" s="61">
        <v>0.6909722222222222</v>
      </c>
      <c r="M31" s="61">
        <v>0.6986111111111111</v>
      </c>
      <c r="N31" s="61"/>
      <c r="O31" s="61">
        <v>0.75625</v>
      </c>
      <c r="P31" s="61">
        <v>0.7618055555555556</v>
      </c>
      <c r="Q31" s="61">
        <v>0.7895833333333333</v>
      </c>
      <c r="R31" s="61"/>
      <c r="S31" s="84">
        <f t="shared" si="0"/>
        <v>0.7895833333333333</v>
      </c>
      <c r="T31" s="37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</row>
    <row r="32" spans="1:213" s="6" customFormat="1" ht="36.75" customHeight="1">
      <c r="A32" s="9">
        <v>32</v>
      </c>
      <c r="B32" s="10" t="s">
        <v>41</v>
      </c>
      <c r="C32" s="41">
        <v>40</v>
      </c>
      <c r="D32" s="41" t="s">
        <v>92</v>
      </c>
      <c r="E32" s="64" t="s">
        <v>62</v>
      </c>
      <c r="F32" s="53">
        <v>8</v>
      </c>
      <c r="G32" s="59">
        <v>0.4798611111111111</v>
      </c>
      <c r="H32" s="59">
        <v>0.5020833333333333</v>
      </c>
      <c r="I32" s="59">
        <v>0.548611111111111</v>
      </c>
      <c r="J32" s="59">
        <v>0.5930555555555556</v>
      </c>
      <c r="K32" s="59">
        <v>0.6972222222222223</v>
      </c>
      <c r="L32" s="59">
        <v>0.717361111111111</v>
      </c>
      <c r="M32" s="60"/>
      <c r="N32" s="60"/>
      <c r="O32" s="59">
        <v>0.775</v>
      </c>
      <c r="P32" s="60"/>
      <c r="Q32" s="59">
        <v>0.8069444444444445</v>
      </c>
      <c r="R32" s="60"/>
      <c r="S32" s="84">
        <f t="shared" si="0"/>
        <v>0.8069444444444445</v>
      </c>
      <c r="T32" s="39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</row>
    <row r="33" spans="1:213" s="88" customFormat="1" ht="36.75" customHeight="1">
      <c r="A33" s="9">
        <v>13</v>
      </c>
      <c r="B33" s="10" t="s">
        <v>24</v>
      </c>
      <c r="C33" s="41">
        <v>43</v>
      </c>
      <c r="D33" s="41" t="s">
        <v>88</v>
      </c>
      <c r="E33" s="5" t="s">
        <v>62</v>
      </c>
      <c r="F33" s="52">
        <v>9</v>
      </c>
      <c r="G33" s="61">
        <v>0.5145833333333333</v>
      </c>
      <c r="H33" s="61">
        <v>0.5972222222222222</v>
      </c>
      <c r="I33" s="61">
        <v>0.6041666666666666</v>
      </c>
      <c r="J33" s="61">
        <v>0.6909722222222222</v>
      </c>
      <c r="K33" s="61" t="s">
        <v>85</v>
      </c>
      <c r="L33" s="61" t="s">
        <v>85</v>
      </c>
      <c r="M33" s="61"/>
      <c r="N33" s="61"/>
      <c r="O33" s="61">
        <v>0.7402777777777777</v>
      </c>
      <c r="P33" s="61">
        <v>0.7444444444444445</v>
      </c>
      <c r="Q33" s="61">
        <v>0.7881944444444445</v>
      </c>
      <c r="R33" s="61"/>
      <c r="S33" s="84">
        <f t="shared" si="0"/>
        <v>0.7881944444444445</v>
      </c>
      <c r="T33" s="37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</row>
    <row r="34" spans="1:213" s="50" customFormat="1" ht="36.75" customHeight="1">
      <c r="A34" s="43">
        <v>37</v>
      </c>
      <c r="B34" s="44" t="s">
        <v>46</v>
      </c>
      <c r="C34" s="44">
        <v>1</v>
      </c>
      <c r="D34" s="44" t="s">
        <v>63</v>
      </c>
      <c r="E34" s="45" t="s">
        <v>59</v>
      </c>
      <c r="F34" s="51">
        <v>1</v>
      </c>
      <c r="G34" s="57">
        <v>0.44375</v>
      </c>
      <c r="H34" s="57">
        <v>0.47222222222222227</v>
      </c>
      <c r="I34" s="57">
        <v>0.47361111111111115</v>
      </c>
      <c r="J34" s="57">
        <v>0.4888888888888889</v>
      </c>
      <c r="K34" s="57">
        <v>0.5145833333333333</v>
      </c>
      <c r="L34" s="57">
        <v>0.5229166666666667</v>
      </c>
      <c r="M34" s="58"/>
      <c r="N34" s="57">
        <v>0.5604166666666667</v>
      </c>
      <c r="O34" s="57">
        <v>0.6208333333333333</v>
      </c>
      <c r="P34" s="57">
        <v>0.6215277777777778</v>
      </c>
      <c r="Q34" s="57">
        <v>0.6458333333333334</v>
      </c>
      <c r="R34" s="58"/>
      <c r="S34" s="83">
        <f t="shared" si="0"/>
        <v>0.6458333333333334</v>
      </c>
      <c r="T34" s="46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</row>
    <row r="35" spans="1:213" s="50" customFormat="1" ht="36.75" customHeight="1">
      <c r="A35" s="43">
        <v>5</v>
      </c>
      <c r="B35" s="44" t="s">
        <v>16</v>
      </c>
      <c r="C35" s="44">
        <v>3</v>
      </c>
      <c r="D35" s="44" t="s">
        <v>63</v>
      </c>
      <c r="E35" s="45" t="s">
        <v>59</v>
      </c>
      <c r="F35" s="51">
        <v>2</v>
      </c>
      <c r="G35" s="57">
        <v>0.4465277777777778</v>
      </c>
      <c r="H35" s="57">
        <v>0.4770833333333333</v>
      </c>
      <c r="I35" s="57">
        <v>0.4784722222222222</v>
      </c>
      <c r="J35" s="57">
        <v>0.49375</v>
      </c>
      <c r="K35" s="57">
        <v>0.5180555555555556</v>
      </c>
      <c r="L35" s="57">
        <v>0.5256944444444445</v>
      </c>
      <c r="M35" s="57"/>
      <c r="N35" s="57">
        <v>0.5944444444444444</v>
      </c>
      <c r="O35" s="57">
        <v>0.6493055555555556</v>
      </c>
      <c r="P35" s="57">
        <v>0.6548611111111111</v>
      </c>
      <c r="Q35" s="57">
        <v>0.6715277777777778</v>
      </c>
      <c r="R35" s="57"/>
      <c r="S35" s="83">
        <f t="shared" si="0"/>
        <v>0.6715277777777778</v>
      </c>
      <c r="T35" s="46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</row>
    <row r="36" spans="1:213" s="50" customFormat="1" ht="36.75" customHeight="1">
      <c r="A36" s="43">
        <v>3</v>
      </c>
      <c r="B36" s="44" t="s">
        <v>14</v>
      </c>
      <c r="C36" s="44">
        <v>4</v>
      </c>
      <c r="D36" s="44" t="s">
        <v>63</v>
      </c>
      <c r="E36" s="45" t="s">
        <v>59</v>
      </c>
      <c r="F36" s="51">
        <v>3</v>
      </c>
      <c r="G36" s="57">
        <v>0.4472222222222222</v>
      </c>
      <c r="H36" s="57">
        <v>0.4763888888888889</v>
      </c>
      <c r="I36" s="57">
        <v>0.4784722222222222</v>
      </c>
      <c r="J36" s="57">
        <v>0.4916666666666667</v>
      </c>
      <c r="K36" s="57">
        <v>0.5194444444444445</v>
      </c>
      <c r="L36" s="57">
        <v>0.525</v>
      </c>
      <c r="M36" s="57"/>
      <c r="N36" s="57">
        <v>0.5826388888888888</v>
      </c>
      <c r="O36" s="57">
        <v>0.6493055555555556</v>
      </c>
      <c r="P36" s="57"/>
      <c r="Q36" s="57">
        <v>0.675</v>
      </c>
      <c r="R36" s="57"/>
      <c r="S36" s="83">
        <f t="shared" si="0"/>
        <v>0.675</v>
      </c>
      <c r="T36" s="46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</row>
    <row r="37" spans="1:213" s="6" customFormat="1" ht="36.75" customHeight="1">
      <c r="A37" s="9">
        <v>40</v>
      </c>
      <c r="B37" s="10" t="s">
        <v>49</v>
      </c>
      <c r="C37" s="41">
        <v>6</v>
      </c>
      <c r="D37" s="41" t="s">
        <v>91</v>
      </c>
      <c r="E37" s="64" t="s">
        <v>59</v>
      </c>
      <c r="F37" s="53">
        <v>4</v>
      </c>
      <c r="G37" s="59">
        <v>0.4583333333333333</v>
      </c>
      <c r="H37" s="59">
        <v>0.49722222222222223</v>
      </c>
      <c r="I37" s="59">
        <v>0.5020833333333333</v>
      </c>
      <c r="J37" s="59">
        <v>0.5243055555555556</v>
      </c>
      <c r="K37" s="59">
        <v>0.5618055555555556</v>
      </c>
      <c r="L37" s="59">
        <v>0.575</v>
      </c>
      <c r="M37" s="61">
        <v>0.5805555555555556</v>
      </c>
      <c r="N37" s="60"/>
      <c r="O37" s="59">
        <v>0.6277777777777778</v>
      </c>
      <c r="P37" s="60"/>
      <c r="Q37" s="59">
        <v>0.6784722222222223</v>
      </c>
      <c r="R37" s="59">
        <v>0.03333333333333333</v>
      </c>
      <c r="S37" s="84">
        <f t="shared" si="0"/>
        <v>0.6451388888888889</v>
      </c>
      <c r="T37" s="39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</row>
    <row r="38" spans="1:213" s="6" customFormat="1" ht="36.75" customHeight="1">
      <c r="A38" s="9">
        <v>20</v>
      </c>
      <c r="B38" s="10" t="s">
        <v>31</v>
      </c>
      <c r="C38" s="41">
        <v>7</v>
      </c>
      <c r="D38" s="41" t="s">
        <v>91</v>
      </c>
      <c r="E38" s="64" t="s">
        <v>59</v>
      </c>
      <c r="F38" s="53">
        <v>5</v>
      </c>
      <c r="G38" s="59">
        <v>0.45208333333333334</v>
      </c>
      <c r="H38" s="59">
        <v>0.4875</v>
      </c>
      <c r="I38" s="59">
        <v>0.4902777777777778</v>
      </c>
      <c r="J38" s="59">
        <v>0.5361111111111111</v>
      </c>
      <c r="K38" s="59">
        <v>0.575</v>
      </c>
      <c r="L38" s="59">
        <v>0.5854166666666667</v>
      </c>
      <c r="M38" s="61">
        <v>0.5909722222222222</v>
      </c>
      <c r="N38" s="59"/>
      <c r="O38" s="59">
        <v>0.6354166666666666</v>
      </c>
      <c r="P38" s="59"/>
      <c r="Q38" s="59">
        <v>0.6618055555555555</v>
      </c>
      <c r="R38" s="59">
        <v>0.005555555555555556</v>
      </c>
      <c r="S38" s="84">
        <f t="shared" si="0"/>
        <v>0.65625</v>
      </c>
      <c r="T38" s="3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</row>
    <row r="39" spans="1:213" s="15" customFormat="1" ht="36.75" customHeight="1">
      <c r="A39" s="9">
        <v>38</v>
      </c>
      <c r="B39" s="10" t="s">
        <v>47</v>
      </c>
      <c r="C39" s="41">
        <v>13</v>
      </c>
      <c r="D39" s="41" t="s">
        <v>91</v>
      </c>
      <c r="E39" s="64" t="s">
        <v>59</v>
      </c>
      <c r="F39" s="53">
        <v>6</v>
      </c>
      <c r="G39" s="59">
        <v>0.46388888888888885</v>
      </c>
      <c r="H39" s="59">
        <v>0.5055555555555555</v>
      </c>
      <c r="I39" s="59">
        <v>0.5090277777777777</v>
      </c>
      <c r="J39" s="59">
        <v>0.5326388888888889</v>
      </c>
      <c r="K39" s="59">
        <v>0.5722222222222222</v>
      </c>
      <c r="L39" s="59">
        <v>0.5854166666666667</v>
      </c>
      <c r="M39" s="61">
        <v>0.5895833333333333</v>
      </c>
      <c r="N39" s="60"/>
      <c r="O39" s="59">
        <v>0.6395833333333333</v>
      </c>
      <c r="P39" s="59">
        <v>0.6756944444444444</v>
      </c>
      <c r="Q39" s="59">
        <v>0.6979166666666666</v>
      </c>
      <c r="R39" s="59">
        <v>0.016666666666666666</v>
      </c>
      <c r="S39" s="84">
        <f t="shared" si="0"/>
        <v>0.6812499999999999</v>
      </c>
      <c r="T39" s="39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</row>
    <row r="40" spans="1:213" s="6" customFormat="1" ht="36.75" customHeight="1">
      <c r="A40" s="9">
        <v>27</v>
      </c>
      <c r="B40" s="10" t="s">
        <v>36</v>
      </c>
      <c r="C40" s="41">
        <v>15</v>
      </c>
      <c r="D40" s="41" t="s">
        <v>91</v>
      </c>
      <c r="E40" s="64" t="s">
        <v>59</v>
      </c>
      <c r="F40" s="53">
        <v>7</v>
      </c>
      <c r="G40" s="59">
        <v>0.45625</v>
      </c>
      <c r="H40" s="59">
        <v>0.5</v>
      </c>
      <c r="I40" s="59">
        <v>0.5027777777777778</v>
      </c>
      <c r="J40" s="59">
        <v>0.5430555555555555</v>
      </c>
      <c r="K40" s="59">
        <v>0.5923611111111111</v>
      </c>
      <c r="L40" s="59">
        <v>0.6041666666666666</v>
      </c>
      <c r="M40" s="59">
        <v>0.6118055555555556</v>
      </c>
      <c r="N40" s="60"/>
      <c r="O40" s="59">
        <v>0.6645833333333333</v>
      </c>
      <c r="P40" s="59">
        <v>0.6763888888888889</v>
      </c>
      <c r="Q40" s="59">
        <v>0.71875</v>
      </c>
      <c r="R40" s="59">
        <v>0.015277777777777777</v>
      </c>
      <c r="S40" s="84">
        <f t="shared" si="0"/>
        <v>0.7034722222222223</v>
      </c>
      <c r="T40" s="39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</row>
    <row r="41" spans="1:213" s="88" customFormat="1" ht="36.75" customHeight="1">
      <c r="A41" s="9">
        <v>12</v>
      </c>
      <c r="B41" s="10" t="s">
        <v>23</v>
      </c>
      <c r="C41" s="41">
        <v>21</v>
      </c>
      <c r="D41" s="41" t="s">
        <v>91</v>
      </c>
      <c r="E41" s="5" t="s">
        <v>59</v>
      </c>
      <c r="F41" s="52">
        <v>8</v>
      </c>
      <c r="G41" s="61">
        <v>0.4673611111111111</v>
      </c>
      <c r="H41" s="61">
        <v>0.5194444444444445</v>
      </c>
      <c r="I41" s="61">
        <v>0.53125</v>
      </c>
      <c r="J41" s="61">
        <v>0.5625</v>
      </c>
      <c r="K41" s="61">
        <v>0.6208333333333333</v>
      </c>
      <c r="L41" s="61">
        <v>0.6368055555555555</v>
      </c>
      <c r="M41" s="61">
        <v>0.6465277777777778</v>
      </c>
      <c r="N41" s="61"/>
      <c r="O41" s="61">
        <v>0.7069444444444444</v>
      </c>
      <c r="P41" s="61">
        <v>0.7125</v>
      </c>
      <c r="Q41" s="61">
        <v>0.7375</v>
      </c>
      <c r="R41" s="61">
        <v>0.009722222222222222</v>
      </c>
      <c r="S41" s="84">
        <f t="shared" si="0"/>
        <v>0.7277777777777779</v>
      </c>
      <c r="T41" s="37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</row>
    <row r="42" spans="1:213" s="15" customFormat="1" ht="36.75" customHeight="1">
      <c r="A42" s="9">
        <v>24</v>
      </c>
      <c r="B42" s="10" t="s">
        <v>35</v>
      </c>
      <c r="C42" s="41">
        <v>22</v>
      </c>
      <c r="D42" s="41" t="s">
        <v>91</v>
      </c>
      <c r="E42" s="64" t="s">
        <v>59</v>
      </c>
      <c r="F42" s="53">
        <v>9</v>
      </c>
      <c r="G42" s="59">
        <v>0.4680555555555555</v>
      </c>
      <c r="H42" s="59">
        <v>0.5111111111111112</v>
      </c>
      <c r="I42" s="59">
        <v>0.5166666666666667</v>
      </c>
      <c r="J42" s="59">
        <v>0.5708333333333333</v>
      </c>
      <c r="K42" s="59">
        <v>0.6326388888888889</v>
      </c>
      <c r="L42" s="59">
        <v>0.6479166666666667</v>
      </c>
      <c r="M42" s="59">
        <v>0.6527777777777778</v>
      </c>
      <c r="N42" s="60"/>
      <c r="O42" s="59">
        <v>0.7048611111111112</v>
      </c>
      <c r="P42" s="59">
        <v>0.7111111111111111</v>
      </c>
      <c r="Q42" s="59">
        <v>0.7375</v>
      </c>
      <c r="R42" s="59">
        <v>0.004861111111111111</v>
      </c>
      <c r="S42" s="84">
        <f t="shared" si="0"/>
        <v>0.732638888888889</v>
      </c>
      <c r="T42" s="39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</row>
    <row r="43" spans="1:213" s="6" customFormat="1" ht="36.75" customHeight="1">
      <c r="A43" s="9">
        <v>44</v>
      </c>
      <c r="B43" s="10" t="s">
        <v>53</v>
      </c>
      <c r="C43" s="41">
        <v>23</v>
      </c>
      <c r="D43" s="41" t="s">
        <v>91</v>
      </c>
      <c r="E43" s="64" t="s">
        <v>59</v>
      </c>
      <c r="F43" s="53">
        <v>10</v>
      </c>
      <c r="G43" s="59">
        <v>0.47361111111111115</v>
      </c>
      <c r="H43" s="59">
        <v>0.5361111111111111</v>
      </c>
      <c r="I43" s="59">
        <v>0.5402777777777777</v>
      </c>
      <c r="J43" s="59">
        <v>0.5666666666666667</v>
      </c>
      <c r="K43" s="59">
        <v>0.6243055555555556</v>
      </c>
      <c r="L43" s="59">
        <v>0.6395833333333333</v>
      </c>
      <c r="M43" s="87"/>
      <c r="N43" s="60"/>
      <c r="O43" s="59">
        <v>0.6902777777777778</v>
      </c>
      <c r="P43" s="59">
        <v>0.7229166666666668</v>
      </c>
      <c r="Q43" s="59">
        <v>0.7493055555555556</v>
      </c>
      <c r="R43" s="59">
        <v>0.015277777777777777</v>
      </c>
      <c r="S43" s="84">
        <f t="shared" si="0"/>
        <v>0.7340277777777778</v>
      </c>
      <c r="T43" s="39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</row>
    <row r="44" spans="1:213" s="88" customFormat="1" ht="36.75" customHeight="1">
      <c r="A44" s="9">
        <v>6</v>
      </c>
      <c r="B44" s="10" t="s">
        <v>17</v>
      </c>
      <c r="C44" s="41">
        <v>26</v>
      </c>
      <c r="D44" s="41" t="s">
        <v>91</v>
      </c>
      <c r="E44" s="5" t="s">
        <v>59</v>
      </c>
      <c r="F44" s="52">
        <v>11</v>
      </c>
      <c r="G44" s="61">
        <v>0.4604166666666667</v>
      </c>
      <c r="H44" s="61">
        <v>0.5111111111111112</v>
      </c>
      <c r="I44" s="61">
        <v>0.5180555555555556</v>
      </c>
      <c r="J44" s="61">
        <v>0.5569444444444445</v>
      </c>
      <c r="K44" s="61">
        <v>0.6444444444444445</v>
      </c>
      <c r="L44" s="61">
        <v>0.6625</v>
      </c>
      <c r="M44" s="61"/>
      <c r="N44" s="61"/>
      <c r="O44" s="61">
        <v>0.7180555555555556</v>
      </c>
      <c r="P44" s="61">
        <v>0.7229166666666668</v>
      </c>
      <c r="Q44" s="61">
        <v>0.7451388888888889</v>
      </c>
      <c r="R44" s="61"/>
      <c r="S44" s="84">
        <f t="shared" si="0"/>
        <v>0.7451388888888889</v>
      </c>
      <c r="T44" s="37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</row>
    <row r="45" spans="1:213" s="50" customFormat="1" ht="36.75" customHeight="1">
      <c r="A45" s="43">
        <v>28</v>
      </c>
      <c r="B45" s="44" t="s">
        <v>37</v>
      </c>
      <c r="C45" s="44">
        <v>28</v>
      </c>
      <c r="D45" s="44" t="s">
        <v>93</v>
      </c>
      <c r="E45" s="45" t="s">
        <v>59</v>
      </c>
      <c r="F45" s="51">
        <v>12</v>
      </c>
      <c r="G45" s="57">
        <v>0.4479166666666667</v>
      </c>
      <c r="H45" s="57">
        <v>0.48055555555555557</v>
      </c>
      <c r="I45" s="57">
        <v>0.48333333333333334</v>
      </c>
      <c r="J45" s="57">
        <v>0.4986111111111111</v>
      </c>
      <c r="K45" s="57">
        <v>0.5361111111111111</v>
      </c>
      <c r="L45" s="57">
        <v>0.5465277777777778</v>
      </c>
      <c r="M45" s="58"/>
      <c r="N45" s="57">
        <v>0.6125</v>
      </c>
      <c r="O45" s="57">
        <v>0.7243055555555555</v>
      </c>
      <c r="P45" s="57">
        <v>0.7319444444444444</v>
      </c>
      <c r="Q45" s="57">
        <v>0.7520833333333333</v>
      </c>
      <c r="R45" s="58"/>
      <c r="S45" s="83">
        <f t="shared" si="0"/>
        <v>0.7520833333333333</v>
      </c>
      <c r="T45" s="46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</row>
    <row r="46" spans="1:213" s="50" customFormat="1" ht="36.75" customHeight="1">
      <c r="A46" s="43">
        <v>39</v>
      </c>
      <c r="B46" s="44" t="s">
        <v>48</v>
      </c>
      <c r="C46" s="44">
        <v>29</v>
      </c>
      <c r="D46" s="44" t="s">
        <v>93</v>
      </c>
      <c r="E46" s="45" t="s">
        <v>59</v>
      </c>
      <c r="F46" s="51">
        <v>13</v>
      </c>
      <c r="G46" s="57">
        <v>0.45</v>
      </c>
      <c r="H46" s="57">
        <v>0.4840277777777778</v>
      </c>
      <c r="I46" s="57">
        <v>0.48541666666666666</v>
      </c>
      <c r="J46" s="57">
        <v>0.5020833333333333</v>
      </c>
      <c r="K46" s="57">
        <v>0.5375</v>
      </c>
      <c r="L46" s="57">
        <v>0.5493055555555556</v>
      </c>
      <c r="M46" s="58"/>
      <c r="N46" s="57">
        <v>0.65625</v>
      </c>
      <c r="O46" s="57">
        <v>0.7270833333333333</v>
      </c>
      <c r="P46" s="57">
        <v>0.73125</v>
      </c>
      <c r="Q46" s="57">
        <v>0.7534722222222222</v>
      </c>
      <c r="R46" s="58"/>
      <c r="S46" s="83">
        <f t="shared" si="0"/>
        <v>0.7534722222222222</v>
      </c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</row>
    <row r="47" spans="1:20" s="2" customFormat="1" ht="36.75" customHeight="1">
      <c r="A47" s="9">
        <v>42</v>
      </c>
      <c r="B47" s="10" t="s">
        <v>51</v>
      </c>
      <c r="C47" s="41">
        <v>33</v>
      </c>
      <c r="D47" s="41" t="s">
        <v>92</v>
      </c>
      <c r="E47" s="64" t="s">
        <v>59</v>
      </c>
      <c r="F47" s="53">
        <v>14</v>
      </c>
      <c r="G47" s="59">
        <v>0.4666666666666666</v>
      </c>
      <c r="H47" s="59">
        <v>0.5194444444444445</v>
      </c>
      <c r="I47" s="59">
        <v>0.5256944444444445</v>
      </c>
      <c r="J47" s="59">
        <v>0.5576388888888889</v>
      </c>
      <c r="K47" s="59">
        <v>0.6347222222222222</v>
      </c>
      <c r="L47" s="59">
        <v>0.6625</v>
      </c>
      <c r="M47" s="60"/>
      <c r="N47" s="60"/>
      <c r="O47" s="59">
        <v>0.7215277777777778</v>
      </c>
      <c r="P47" s="59">
        <v>0.73125</v>
      </c>
      <c r="Q47" s="59">
        <v>0.7590277777777777</v>
      </c>
      <c r="R47" s="60"/>
      <c r="S47" s="84">
        <f t="shared" si="0"/>
        <v>0.7590277777777777</v>
      </c>
      <c r="T47" s="39"/>
    </row>
    <row r="48" spans="1:20" s="4" customFormat="1" ht="36.75" customHeight="1">
      <c r="A48" s="9">
        <v>16</v>
      </c>
      <c r="B48" s="10" t="s">
        <v>27</v>
      </c>
      <c r="C48" s="41">
        <v>44</v>
      </c>
      <c r="D48" s="41" t="s">
        <v>89</v>
      </c>
      <c r="E48" s="5" t="s">
        <v>59</v>
      </c>
      <c r="F48" s="52">
        <v>15</v>
      </c>
      <c r="G48" s="61">
        <v>0.45208333333333334</v>
      </c>
      <c r="H48" s="61">
        <v>0.4861111111111111</v>
      </c>
      <c r="I48" s="61">
        <v>0.4902777777777778</v>
      </c>
      <c r="J48" s="61">
        <v>0.5111111111111112</v>
      </c>
      <c r="K48" s="61">
        <v>0.5777777777777778</v>
      </c>
      <c r="L48" s="61">
        <v>0.5902777777777778</v>
      </c>
      <c r="M48" s="61">
        <v>0.5958333333333333</v>
      </c>
      <c r="N48" s="61"/>
      <c r="O48" s="61">
        <v>0.6486111111111111</v>
      </c>
      <c r="P48" s="61">
        <v>0.6569444444444444</v>
      </c>
      <c r="Q48" s="61">
        <v>0.6736111111111112</v>
      </c>
      <c r="R48" s="61">
        <v>0.005555555555555556</v>
      </c>
      <c r="S48" s="84">
        <f t="shared" si="0"/>
        <v>0.6680555555555556</v>
      </c>
      <c r="T48" s="37"/>
    </row>
    <row r="49" spans="1:20" s="16" customFormat="1" ht="36.75" customHeight="1">
      <c r="A49" s="13">
        <v>43</v>
      </c>
      <c r="B49" s="14" t="s">
        <v>52</v>
      </c>
      <c r="C49" s="14">
        <v>45</v>
      </c>
      <c r="D49" s="14" t="s">
        <v>87</v>
      </c>
      <c r="E49" s="12" t="s">
        <v>59</v>
      </c>
      <c r="F49" s="54">
        <v>16</v>
      </c>
      <c r="G49" s="62">
        <v>0.46597222222222223</v>
      </c>
      <c r="H49" s="63" t="s">
        <v>97</v>
      </c>
      <c r="I49" s="63"/>
      <c r="J49" s="63"/>
      <c r="K49" s="63"/>
      <c r="L49" s="63"/>
      <c r="M49" s="63"/>
      <c r="N49" s="63"/>
      <c r="O49" s="63"/>
      <c r="P49" s="63"/>
      <c r="Q49" s="63" t="s">
        <v>66</v>
      </c>
      <c r="R49" s="63"/>
      <c r="S49" s="85" t="s">
        <v>66</v>
      </c>
      <c r="T49" s="38"/>
    </row>
    <row r="50" spans="5:20" ht="29.25" customHeight="1">
      <c r="E50" s="40"/>
      <c r="F50" s="55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8"/>
      <c r="T50" s="39"/>
    </row>
  </sheetData>
  <sheetProtection/>
  <mergeCells count="2">
    <mergeCell ref="H2:I2"/>
    <mergeCell ref="S2:S3"/>
  </mergeCells>
  <printOptions/>
  <pageMargins left="0.3937007874015748" right="0.3937007874015748" top="0.35" bottom="0.3937007874015748" header="0.1968503937007874" footer="0.1968503937007874"/>
  <pageSetup fitToWidth="2" horizontalDpi="300" verticalDpi="300" orientation="landscape" scale="42" r:id="rId3"/>
  <rowBreaks count="1" manualBreakCount="1">
    <brk id="29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7.421875" style="36" customWidth="1"/>
    <col min="2" max="2" width="34.7109375" style="18" bestFit="1" customWidth="1"/>
    <col min="3" max="3" width="11.421875" style="18" customWidth="1"/>
    <col min="4" max="5" width="11.28125" style="25" customWidth="1"/>
    <col min="6" max="6" width="9.140625" style="18" customWidth="1"/>
    <col min="7" max="16384" width="9.140625" style="18" customWidth="1"/>
  </cols>
  <sheetData>
    <row r="1" spans="1:5" ht="21.75" customHeight="1">
      <c r="A1" s="121" t="s">
        <v>67</v>
      </c>
      <c r="B1" s="122"/>
      <c r="C1" s="122"/>
      <c r="D1" s="122"/>
      <c r="E1" s="122"/>
    </row>
    <row r="3" spans="1:5" ht="23.25" thickBot="1">
      <c r="A3" s="19" t="s">
        <v>59</v>
      </c>
      <c r="B3" s="20" t="s">
        <v>68</v>
      </c>
      <c r="C3" s="20" t="s">
        <v>0</v>
      </c>
      <c r="D3" s="21" t="s">
        <v>69</v>
      </c>
      <c r="E3" s="17"/>
    </row>
    <row r="4" spans="1:4" ht="16.5" customHeight="1" thickTop="1">
      <c r="A4" s="22" t="s">
        <v>70</v>
      </c>
      <c r="B4" s="22" t="s">
        <v>71</v>
      </c>
      <c r="C4" s="23">
        <v>0.22916666666666666</v>
      </c>
      <c r="D4" s="24">
        <v>1</v>
      </c>
    </row>
    <row r="5" spans="1:5" ht="16.5" customHeight="1">
      <c r="A5" s="26" t="s">
        <v>72</v>
      </c>
      <c r="B5" s="22" t="s">
        <v>73</v>
      </c>
      <c r="C5" s="23">
        <v>0.2548611111111111</v>
      </c>
      <c r="D5" s="24">
        <v>3</v>
      </c>
      <c r="E5" s="27"/>
    </row>
    <row r="6" spans="1:5" ht="16.5" customHeight="1">
      <c r="A6" s="26" t="s">
        <v>74</v>
      </c>
      <c r="B6" s="22" t="s">
        <v>75</v>
      </c>
      <c r="C6" s="23">
        <v>0.25833333333333336</v>
      </c>
      <c r="D6" s="24">
        <v>4</v>
      </c>
      <c r="E6" s="27"/>
    </row>
    <row r="7" spans="1:5" ht="16.5" customHeight="1">
      <c r="A7" s="26" t="s">
        <v>76</v>
      </c>
      <c r="B7" s="22" t="s">
        <v>49</v>
      </c>
      <c r="C7" s="23">
        <v>0.22847222222222222</v>
      </c>
      <c r="D7" s="24">
        <v>6</v>
      </c>
      <c r="E7" s="27"/>
    </row>
    <row r="8" spans="1:5" ht="16.5" customHeight="1">
      <c r="A8" s="26" t="s">
        <v>77</v>
      </c>
      <c r="B8" s="22" t="s">
        <v>78</v>
      </c>
      <c r="C8" s="23">
        <v>0.23958333333333334</v>
      </c>
      <c r="D8" s="24">
        <v>7</v>
      </c>
      <c r="E8" s="27"/>
    </row>
    <row r="9" spans="1:5" ht="11.25">
      <c r="A9" s="28"/>
      <c r="B9" s="29"/>
      <c r="C9" s="29"/>
      <c r="D9" s="29"/>
      <c r="E9" s="27"/>
    </row>
    <row r="10" spans="1:5" ht="23.25" thickBot="1">
      <c r="A10" s="19" t="s">
        <v>61</v>
      </c>
      <c r="B10" s="20" t="s">
        <v>68</v>
      </c>
      <c r="C10" s="20" t="s">
        <v>0</v>
      </c>
      <c r="D10" s="21" t="s">
        <v>69</v>
      </c>
      <c r="E10" s="27"/>
    </row>
    <row r="11" spans="1:4" ht="16.5" customHeight="1" thickTop="1">
      <c r="A11" s="22" t="s">
        <v>70</v>
      </c>
      <c r="B11" s="22" t="s">
        <v>79</v>
      </c>
      <c r="C11" s="23">
        <v>0.24722222222222223</v>
      </c>
      <c r="D11" s="24">
        <v>2</v>
      </c>
    </row>
    <row r="12" spans="1:5" ht="16.5" customHeight="1">
      <c r="A12" s="26" t="s">
        <v>72</v>
      </c>
      <c r="B12" s="22" t="s">
        <v>80</v>
      </c>
      <c r="C12" s="23">
        <v>0.24444444444444446</v>
      </c>
      <c r="D12" s="24">
        <v>8</v>
      </c>
      <c r="E12" s="27"/>
    </row>
    <row r="13" spans="1:5" ht="16.5" customHeight="1">
      <c r="A13" s="26" t="s">
        <v>74</v>
      </c>
      <c r="B13" s="22" t="s">
        <v>22</v>
      </c>
      <c r="C13" s="23">
        <v>0.2534722222222222</v>
      </c>
      <c r="D13" s="24">
        <v>11</v>
      </c>
      <c r="E13" s="27"/>
    </row>
    <row r="14" spans="1:5" ht="16.5" customHeight="1">
      <c r="A14" s="26" t="s">
        <v>76</v>
      </c>
      <c r="B14" s="22" t="s">
        <v>81</v>
      </c>
      <c r="C14" s="23">
        <v>0.25833333333333336</v>
      </c>
      <c r="D14" s="24">
        <v>12</v>
      </c>
      <c r="E14" s="27"/>
    </row>
    <row r="15" spans="1:5" ht="16.5" customHeight="1">
      <c r="A15" s="26" t="s">
        <v>77</v>
      </c>
      <c r="B15" s="22" t="s">
        <v>29</v>
      </c>
      <c r="C15" s="23">
        <v>0.2590277777777778</v>
      </c>
      <c r="D15" s="24">
        <v>13</v>
      </c>
      <c r="E15" s="27"/>
    </row>
    <row r="16" spans="1:5" ht="11.25">
      <c r="A16" s="28"/>
      <c r="B16" s="29"/>
      <c r="C16" s="29"/>
      <c r="D16" s="29"/>
      <c r="E16" s="27"/>
    </row>
    <row r="17" spans="1:5" ht="23.25" thickBot="1">
      <c r="A17" s="19" t="s">
        <v>62</v>
      </c>
      <c r="B17" s="20" t="s">
        <v>68</v>
      </c>
      <c r="C17" s="20" t="s">
        <v>0</v>
      </c>
      <c r="D17" s="21" t="s">
        <v>69</v>
      </c>
      <c r="E17" s="27"/>
    </row>
    <row r="18" spans="1:4" ht="16.5" customHeight="1" thickTop="1">
      <c r="A18" s="22" t="s">
        <v>70</v>
      </c>
      <c r="B18" s="22" t="s">
        <v>15</v>
      </c>
      <c r="C18" s="23">
        <v>0.2951388888888889</v>
      </c>
      <c r="D18" s="24">
        <v>5</v>
      </c>
    </row>
    <row r="19" spans="1:5" ht="16.5" customHeight="1">
      <c r="A19" s="26" t="s">
        <v>72</v>
      </c>
      <c r="B19" s="22" t="s">
        <v>82</v>
      </c>
      <c r="C19" s="23">
        <v>0.25277777777777777</v>
      </c>
      <c r="D19" s="24">
        <v>10</v>
      </c>
      <c r="E19" s="27"/>
    </row>
    <row r="20" spans="1:5" ht="16.5" customHeight="1">
      <c r="A20" s="26" t="s">
        <v>74</v>
      </c>
      <c r="B20" s="22" t="s">
        <v>83</v>
      </c>
      <c r="C20" s="23">
        <v>0.29375</v>
      </c>
      <c r="D20" s="24">
        <v>18</v>
      </c>
      <c r="E20" s="27"/>
    </row>
    <row r="21" spans="1:5" ht="16.5" customHeight="1">
      <c r="A21" s="26" t="s">
        <v>76</v>
      </c>
      <c r="B21" s="22" t="s">
        <v>38</v>
      </c>
      <c r="C21" s="23">
        <v>0.2951388888888889</v>
      </c>
      <c r="D21" s="24">
        <v>20</v>
      </c>
      <c r="E21" s="27"/>
    </row>
    <row r="22" spans="1:5" ht="16.5" customHeight="1">
      <c r="A22" s="26" t="s">
        <v>77</v>
      </c>
      <c r="B22" s="22"/>
      <c r="C22" s="23"/>
      <c r="D22" s="24"/>
      <c r="E22" s="27"/>
    </row>
    <row r="23" spans="1:5" ht="11.25">
      <c r="A23" s="30"/>
      <c r="B23" s="27"/>
      <c r="C23" s="27"/>
      <c r="E23" s="27"/>
    </row>
    <row r="24" spans="1:5" ht="11.25">
      <c r="A24" s="30"/>
      <c r="B24" s="27"/>
      <c r="C24" s="27"/>
      <c r="E24" s="27"/>
    </row>
    <row r="25" spans="1:5" ht="11.25">
      <c r="A25" s="30"/>
      <c r="B25" s="27"/>
      <c r="C25" s="27"/>
      <c r="E25" s="27"/>
    </row>
    <row r="26" spans="1:3" ht="13.5" customHeight="1">
      <c r="A26" s="30"/>
      <c r="B26" s="27"/>
      <c r="C26" s="27"/>
    </row>
    <row r="27" spans="1:4" ht="17.25">
      <c r="A27" s="31"/>
      <c r="B27" s="32"/>
      <c r="C27" s="33"/>
      <c r="D27" s="17"/>
    </row>
    <row r="28" spans="1:4" ht="11.25">
      <c r="A28" s="30"/>
      <c r="B28" s="27"/>
      <c r="C28" s="27"/>
      <c r="D28" s="17"/>
    </row>
    <row r="29" spans="1:4" ht="11.25">
      <c r="A29" s="30"/>
      <c r="B29" s="27"/>
      <c r="C29" s="27"/>
      <c r="D29" s="17"/>
    </row>
    <row r="30" spans="1:5" ht="11.25">
      <c r="A30" s="30"/>
      <c r="B30" s="27"/>
      <c r="C30" s="27"/>
      <c r="D30" s="17"/>
      <c r="E30" s="17"/>
    </row>
    <row r="31" spans="1:5" ht="11.25">
      <c r="A31" s="30"/>
      <c r="B31" s="27"/>
      <c r="C31" s="27"/>
      <c r="D31" s="17"/>
      <c r="E31" s="17"/>
    </row>
    <row r="32" spans="1:5" ht="11.25">
      <c r="A32" s="30"/>
      <c r="B32" s="27"/>
      <c r="C32" s="27"/>
      <c r="D32" s="17"/>
      <c r="E32" s="17"/>
    </row>
    <row r="33" spans="1:5" ht="11.25">
      <c r="A33" s="30"/>
      <c r="B33" s="27"/>
      <c r="C33" s="27"/>
      <c r="D33" s="17"/>
      <c r="E33" s="17"/>
    </row>
    <row r="34" spans="1:5" ht="11.25">
      <c r="A34" s="30"/>
      <c r="B34" s="27"/>
      <c r="C34" s="27"/>
      <c r="D34" s="17"/>
      <c r="E34" s="17"/>
    </row>
    <row r="35" spans="1:5" ht="11.25">
      <c r="A35" s="30"/>
      <c r="B35" s="27"/>
      <c r="C35" s="27"/>
      <c r="D35" s="17"/>
      <c r="E35" s="17"/>
    </row>
    <row r="36" spans="1:5" ht="11.25">
      <c r="A36" s="30"/>
      <c r="B36" s="27"/>
      <c r="C36" s="17"/>
      <c r="D36" s="17"/>
      <c r="E36" s="17"/>
    </row>
    <row r="37" spans="1:5" ht="11.25">
      <c r="A37" s="30"/>
      <c r="B37" s="27"/>
      <c r="C37" s="27"/>
      <c r="D37" s="17"/>
      <c r="E37" s="17"/>
    </row>
    <row r="38" spans="1:5" ht="11.25">
      <c r="A38" s="30"/>
      <c r="B38" s="27"/>
      <c r="C38" s="27"/>
      <c r="D38" s="17"/>
      <c r="E38" s="17"/>
    </row>
    <row r="39" spans="1:5" ht="11.25">
      <c r="A39" s="30"/>
      <c r="B39" s="27"/>
      <c r="C39" s="27"/>
      <c r="D39" s="17"/>
      <c r="E39" s="17"/>
    </row>
    <row r="40" spans="1:5" ht="11.25">
      <c r="A40" s="30"/>
      <c r="B40" s="27"/>
      <c r="C40" s="17"/>
      <c r="D40" s="17"/>
      <c r="E40" s="17"/>
    </row>
    <row r="41" spans="1:5" ht="11.25">
      <c r="A41" s="30"/>
      <c r="B41" s="27"/>
      <c r="C41" s="27"/>
      <c r="D41" s="17"/>
      <c r="E41" s="17"/>
    </row>
    <row r="42" spans="1:5" ht="11.25">
      <c r="A42" s="30"/>
      <c r="B42" s="27"/>
      <c r="C42" s="27"/>
      <c r="D42" s="17"/>
      <c r="E42" s="17"/>
    </row>
    <row r="43" spans="1:5" ht="11.25">
      <c r="A43" s="30"/>
      <c r="B43" s="27"/>
      <c r="C43" s="27"/>
      <c r="D43" s="17"/>
      <c r="E43" s="17"/>
    </row>
    <row r="44" spans="1:5" ht="11.25">
      <c r="A44" s="30"/>
      <c r="B44" s="27"/>
      <c r="C44" s="27"/>
      <c r="D44" s="17"/>
      <c r="E44" s="17"/>
    </row>
    <row r="45" spans="1:5" ht="11.25">
      <c r="A45" s="30"/>
      <c r="B45" s="27"/>
      <c r="C45" s="27"/>
      <c r="D45" s="17"/>
      <c r="E45" s="17"/>
    </row>
    <row r="46" spans="1:5" ht="11.25">
      <c r="A46" s="30"/>
      <c r="B46" s="27"/>
      <c r="C46" s="27"/>
      <c r="D46" s="17"/>
      <c r="E46" s="17"/>
    </row>
    <row r="47" spans="1:5" ht="11.25">
      <c r="A47" s="30"/>
      <c r="B47" s="27"/>
      <c r="C47" s="27"/>
      <c r="D47" s="17"/>
      <c r="E47" s="17"/>
    </row>
    <row r="48" spans="1:5" ht="11.25">
      <c r="A48" s="30"/>
      <c r="B48" s="27"/>
      <c r="C48" s="27"/>
      <c r="D48" s="17"/>
      <c r="E48" s="17"/>
    </row>
    <row r="49" spans="1:5" ht="11.25">
      <c r="A49" s="30"/>
      <c r="B49" s="27"/>
      <c r="C49" s="27"/>
      <c r="D49" s="17"/>
      <c r="E49" s="17"/>
    </row>
    <row r="50" spans="1:5" ht="11.25">
      <c r="A50" s="30"/>
      <c r="B50" s="27"/>
      <c r="C50" s="27"/>
      <c r="D50" s="17"/>
      <c r="E50" s="17"/>
    </row>
    <row r="51" spans="1:5" ht="11.25">
      <c r="A51" s="30"/>
      <c r="B51" s="27"/>
      <c r="C51" s="27"/>
      <c r="D51" s="17"/>
      <c r="E51" s="17"/>
    </row>
    <row r="52" spans="1:5" ht="11.25">
      <c r="A52" s="30"/>
      <c r="B52" s="27"/>
      <c r="C52" s="27"/>
      <c r="D52" s="17"/>
      <c r="E52" s="17"/>
    </row>
    <row r="53" spans="1:5" ht="11.25">
      <c r="A53" s="30"/>
      <c r="B53" s="27"/>
      <c r="C53" s="27"/>
      <c r="D53" s="17"/>
      <c r="E53" s="17"/>
    </row>
    <row r="54" spans="1:5" ht="11.25">
      <c r="A54" s="30"/>
      <c r="B54" s="27"/>
      <c r="C54" s="27"/>
      <c r="D54" s="17"/>
      <c r="E54" s="17"/>
    </row>
    <row r="55" spans="1:5" ht="11.25">
      <c r="A55" s="30"/>
      <c r="B55" s="27"/>
      <c r="C55" s="27"/>
      <c r="D55" s="17"/>
      <c r="E55" s="17"/>
    </row>
    <row r="56" spans="1:5" ht="13.5">
      <c r="A56" s="34"/>
      <c r="B56" s="27"/>
      <c r="C56" s="27"/>
      <c r="D56" s="17"/>
      <c r="E56" s="17"/>
    </row>
    <row r="57" spans="1:5" ht="11.25">
      <c r="A57" s="30"/>
      <c r="B57" s="27"/>
      <c r="C57" s="27"/>
      <c r="D57" s="17"/>
      <c r="E57" s="17"/>
    </row>
    <row r="58" spans="1:5" ht="11.25">
      <c r="A58" s="35"/>
      <c r="B58" s="27"/>
      <c r="C58" s="27"/>
      <c r="D58" s="17"/>
      <c r="E58" s="17"/>
    </row>
    <row r="59" spans="1:5" ht="18.75" customHeight="1">
      <c r="A59" s="30"/>
      <c r="B59" s="27"/>
      <c r="C59" s="27"/>
      <c r="D59" s="17"/>
      <c r="E59" s="17"/>
    </row>
    <row r="60" spans="1:5" ht="11.25">
      <c r="A60" s="30"/>
      <c r="B60" s="27"/>
      <c r="C60" s="27"/>
      <c r="D60" s="17"/>
      <c r="E60" s="17"/>
    </row>
    <row r="61" spans="1:5" ht="11.25">
      <c r="A61" s="30"/>
      <c r="B61" s="27"/>
      <c r="C61" s="27"/>
      <c r="D61" s="17"/>
      <c r="E61" s="17"/>
    </row>
    <row r="62" spans="1:5" ht="11.25">
      <c r="A62" s="30"/>
      <c r="B62" s="17"/>
      <c r="C62" s="27"/>
      <c r="D62" s="17"/>
      <c r="E62" s="17"/>
    </row>
    <row r="63" spans="1:5" ht="11.25">
      <c r="A63" s="30"/>
      <c r="B63" s="27"/>
      <c r="C63" s="27"/>
      <c r="D63" s="17"/>
      <c r="E63" s="17"/>
    </row>
    <row r="64" ht="11.25">
      <c r="E64" s="17"/>
    </row>
    <row r="65" ht="11.25">
      <c r="E65" s="17"/>
    </row>
    <row r="66" ht="11.25">
      <c r="E66" s="17"/>
    </row>
  </sheetData>
  <sheetProtection/>
  <mergeCells count="1">
    <mergeCell ref="A1:E1"/>
  </mergeCells>
  <printOptions/>
  <pageMargins left="0.75" right="0.75" top="1" bottom="1" header="0.5" footer="0.5"/>
  <pageSetup orientation="portrait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Rene Noel</cp:lastModifiedBy>
  <cp:lastPrinted>2006-07-16T15:31:02Z</cp:lastPrinted>
  <dcterms:created xsi:type="dcterms:W3CDTF">2002-04-19T18:45:24Z</dcterms:created>
  <dcterms:modified xsi:type="dcterms:W3CDTF">2006-07-17T15:23:01Z</dcterms:modified>
  <cp:category/>
  <cp:version/>
  <cp:contentType/>
  <cp:contentStatus/>
</cp:coreProperties>
</file>